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z\Desktop\GPR.271.6.2022 - Laboratoria przyszłości\"/>
    </mc:Choice>
  </mc:AlternateContent>
  <bookViews>
    <workbookView xWindow="0" yWindow="0" windowWidth="22260" windowHeight="12645"/>
  </bookViews>
  <sheets>
    <sheet name="podział na częśc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H19" i="2" s="1"/>
  <c r="I19" i="2" s="1"/>
  <c r="F87" i="2" l="1"/>
  <c r="H87" i="2" s="1"/>
  <c r="I87" i="2" s="1"/>
  <c r="F86" i="2"/>
  <c r="H86" i="2" s="1"/>
  <c r="I86" i="2" s="1"/>
  <c r="F85" i="2"/>
  <c r="H85" i="2" s="1"/>
  <c r="I85" i="2" s="1"/>
  <c r="F84" i="2"/>
  <c r="H84" i="2" s="1"/>
  <c r="I84" i="2" s="1"/>
  <c r="F83" i="2"/>
  <c r="H83" i="2" s="1"/>
  <c r="I83" i="2" s="1"/>
  <c r="F52" i="2"/>
  <c r="F51" i="2"/>
  <c r="F82" i="2"/>
  <c r="H82" i="2" s="1"/>
  <c r="I82" i="2" s="1"/>
  <c r="F81" i="2"/>
  <c r="H81" i="2" s="1"/>
  <c r="I81" i="2" s="1"/>
  <c r="F80" i="2"/>
  <c r="H80" i="2" s="1"/>
  <c r="I80" i="2" s="1"/>
  <c r="F108" i="2"/>
  <c r="F107" i="2"/>
  <c r="F106" i="2"/>
  <c r="F105" i="2"/>
  <c r="F104" i="2"/>
  <c r="F103" i="2"/>
  <c r="F102" i="2"/>
  <c r="F49" i="2"/>
  <c r="F50" i="2"/>
  <c r="F48" i="2"/>
  <c r="F47" i="2"/>
  <c r="F46" i="2"/>
  <c r="F45" i="2"/>
  <c r="F79" i="2"/>
  <c r="H79" i="2" s="1"/>
  <c r="I79" i="2" s="1"/>
  <c r="F20" i="2"/>
  <c r="I20" i="2" s="1"/>
  <c r="F44" i="2"/>
  <c r="F43" i="2"/>
  <c r="F42" i="2"/>
  <c r="F78" i="2"/>
  <c r="F77" i="2"/>
  <c r="F76" i="2"/>
  <c r="F75" i="2"/>
  <c r="F74" i="2"/>
  <c r="F73" i="2"/>
  <c r="F72" i="2"/>
  <c r="F71" i="2"/>
  <c r="F18" i="2"/>
  <c r="F41" i="2"/>
  <c r="F40" i="2"/>
  <c r="F39" i="2"/>
  <c r="F38" i="2"/>
  <c r="F37" i="2"/>
  <c r="F36" i="2"/>
  <c r="F70" i="2"/>
  <c r="F69" i="2"/>
  <c r="F17" i="2"/>
  <c r="F16" i="2"/>
  <c r="I16" i="2" s="1"/>
  <c r="F101" i="2"/>
  <c r="F100" i="2"/>
  <c r="F99" i="2"/>
  <c r="F98" i="2"/>
  <c r="F68" i="2"/>
  <c r="F67" i="2"/>
  <c r="F97" i="2"/>
  <c r="F35" i="2"/>
  <c r="F34" i="2"/>
  <c r="F33" i="2"/>
  <c r="F32" i="2"/>
  <c r="F31" i="2"/>
  <c r="F30" i="2"/>
  <c r="F66" i="2"/>
  <c r="F65" i="2"/>
  <c r="F15" i="2"/>
  <c r="F14" i="2"/>
  <c r="F13" i="2"/>
  <c r="I13" i="2" s="1"/>
  <c r="F64" i="2"/>
  <c r="F63" i="2"/>
  <c r="F62" i="2"/>
  <c r="F61" i="2"/>
  <c r="F60" i="2"/>
  <c r="F59" i="2"/>
  <c r="F58" i="2"/>
  <c r="F96" i="2"/>
  <c r="F95" i="2"/>
  <c r="F94" i="2"/>
  <c r="F93" i="2"/>
  <c r="F92" i="2"/>
  <c r="F91" i="2"/>
  <c r="F29" i="2"/>
  <c r="F28" i="2"/>
  <c r="F27" i="2"/>
  <c r="F26" i="2"/>
  <c r="F25" i="2"/>
  <c r="F24" i="2"/>
  <c r="F57" i="2"/>
  <c r="F56" i="2"/>
  <c r="F12" i="2"/>
  <c r="F11" i="2"/>
  <c r="I11" i="2" s="1"/>
  <c r="H57" i="2" l="1"/>
  <c r="I57" i="2"/>
  <c r="H92" i="2"/>
  <c r="I92" i="2"/>
  <c r="H96" i="2"/>
  <c r="I96" i="2"/>
  <c r="H61" i="2"/>
  <c r="I61" i="2"/>
  <c r="H100" i="2"/>
  <c r="I100" i="2"/>
  <c r="H102" i="2"/>
  <c r="I102" i="2"/>
  <c r="H106" i="2"/>
  <c r="I106" i="2"/>
  <c r="H93" i="2"/>
  <c r="I93" i="2"/>
  <c r="H58" i="2"/>
  <c r="I58" i="2"/>
  <c r="H62" i="2"/>
  <c r="I62" i="2"/>
  <c r="H68" i="2"/>
  <c r="I68" i="2"/>
  <c r="H101" i="2"/>
  <c r="I101" i="2"/>
  <c r="H103" i="2"/>
  <c r="I103" i="2"/>
  <c r="H107" i="2"/>
  <c r="I107" i="2"/>
  <c r="H94" i="2"/>
  <c r="I94" i="2"/>
  <c r="H59" i="2"/>
  <c r="I59" i="2"/>
  <c r="H63" i="2"/>
  <c r="I63" i="2"/>
  <c r="H104" i="2"/>
  <c r="I104" i="2" s="1"/>
  <c r="H108" i="2"/>
  <c r="I108" i="2" s="1"/>
  <c r="H56" i="2"/>
  <c r="I56" i="2" s="1"/>
  <c r="H91" i="2"/>
  <c r="I91" i="2" s="1"/>
  <c r="H95" i="2"/>
  <c r="I95" i="2" s="1"/>
  <c r="H60" i="2"/>
  <c r="I60" i="2"/>
  <c r="H64" i="2"/>
  <c r="I64" i="2" s="1"/>
  <c r="H97" i="2"/>
  <c r="I97" i="2" s="1"/>
  <c r="H99" i="2"/>
  <c r="I99" i="2"/>
  <c r="H105" i="2"/>
  <c r="I105" i="2" s="1"/>
  <c r="H52" i="2"/>
  <c r="I52" i="2"/>
  <c r="H51" i="2"/>
  <c r="I51" i="2" s="1"/>
  <c r="F53" i="2"/>
  <c r="H48" i="2"/>
  <c r="I48" i="2" s="1"/>
  <c r="H34" i="2"/>
  <c r="I34" i="2" s="1"/>
  <c r="H27" i="2"/>
  <c r="I27" i="2" s="1"/>
  <c r="H28" i="2"/>
  <c r="I28" i="2" s="1"/>
  <c r="H25" i="2"/>
  <c r="I25" i="2" s="1"/>
  <c r="H29" i="2"/>
  <c r="I29" i="2" s="1"/>
  <c r="H26" i="2"/>
  <c r="I26" i="2" s="1"/>
  <c r="H46" i="2"/>
  <c r="I46" i="2" s="1"/>
  <c r="H49" i="2"/>
  <c r="I49" i="2" s="1"/>
  <c r="H32" i="2"/>
  <c r="I32" i="2" s="1"/>
  <c r="H24" i="2"/>
  <c r="H12" i="2"/>
  <c r="I12" i="2" s="1"/>
  <c r="F88" i="2"/>
  <c r="F109" i="2"/>
  <c r="F21" i="2"/>
  <c r="H14" i="2"/>
  <c r="I14" i="2" s="1"/>
  <c r="H65" i="2"/>
  <c r="I65" i="2" s="1"/>
  <c r="H30" i="2"/>
  <c r="I30" i="2" s="1"/>
  <c r="H36" i="2"/>
  <c r="I36" i="2" s="1"/>
  <c r="H40" i="2"/>
  <c r="I40" i="2" s="1"/>
  <c r="H72" i="2"/>
  <c r="I72" i="2" s="1"/>
  <c r="H76" i="2"/>
  <c r="I76" i="2" s="1"/>
  <c r="H43" i="2"/>
  <c r="I43" i="2" s="1"/>
  <c r="H17" i="2"/>
  <c r="I17" i="2" s="1"/>
  <c r="H37" i="2"/>
  <c r="I37" i="2" s="1"/>
  <c r="H41" i="2"/>
  <c r="I41" i="2" s="1"/>
  <c r="H73" i="2"/>
  <c r="I73" i="2" s="1"/>
  <c r="H77" i="2"/>
  <c r="I77" i="2" s="1"/>
  <c r="H44" i="2"/>
  <c r="I44" i="2" s="1"/>
  <c r="H15" i="2"/>
  <c r="I15" i="2" s="1"/>
  <c r="H66" i="2"/>
  <c r="I66" i="2" s="1"/>
  <c r="H31" i="2"/>
  <c r="I31" i="2" s="1"/>
  <c r="H69" i="2"/>
  <c r="I69" i="2" s="1"/>
  <c r="H38" i="2"/>
  <c r="I38" i="2" s="1"/>
  <c r="H18" i="2"/>
  <c r="I18" i="2" s="1"/>
  <c r="H74" i="2"/>
  <c r="I74" i="2" s="1"/>
  <c r="H78" i="2"/>
  <c r="I78" i="2" s="1"/>
  <c r="H70" i="2"/>
  <c r="I70" i="2" s="1"/>
  <c r="H39" i="2"/>
  <c r="I39" i="2" s="1"/>
  <c r="H71" i="2"/>
  <c r="I71" i="2" s="1"/>
  <c r="H75" i="2"/>
  <c r="I75" i="2" s="1"/>
  <c r="H42" i="2"/>
  <c r="I42" i="2" s="1"/>
  <c r="H33" i="2"/>
  <c r="I33" i="2" s="1"/>
  <c r="H35" i="2"/>
  <c r="I35" i="2" s="1"/>
  <c r="H67" i="2"/>
  <c r="I67" i="2" s="1"/>
  <c r="H98" i="2"/>
  <c r="I98" i="2" s="1"/>
  <c r="H45" i="2"/>
  <c r="I45" i="2" s="1"/>
  <c r="H47" i="2"/>
  <c r="I47" i="2" s="1"/>
  <c r="H50" i="2"/>
  <c r="I50" i="2" s="1"/>
  <c r="H53" i="2" l="1"/>
  <c r="I109" i="2"/>
  <c r="H109" i="2"/>
  <c r="I88" i="2"/>
  <c r="H88" i="2"/>
  <c r="I24" i="2"/>
  <c r="I53" i="2" s="1"/>
  <c r="I21" i="2"/>
  <c r="H21" i="2"/>
  <c r="F110" i="2"/>
  <c r="I110" i="2" l="1"/>
  <c r="H110" i="2"/>
</calcChain>
</file>

<file path=xl/sharedStrings.xml><?xml version="1.0" encoding="utf-8"?>
<sst xmlns="http://schemas.openxmlformats.org/spreadsheetml/2006/main" count="294" uniqueCount="133">
  <si>
    <t>SP Tczów</t>
  </si>
  <si>
    <t>Drukarka 3D  z akcesoriami</t>
  </si>
  <si>
    <t>Szkoła</t>
  </si>
  <si>
    <t xml:space="preserve">Lp. </t>
  </si>
  <si>
    <t>1.</t>
  </si>
  <si>
    <t>Stacja Lutownicza z gorącym powietrzem</t>
  </si>
  <si>
    <t>Aprat fotogaficzny z akcesoriami</t>
  </si>
  <si>
    <t>Statyw do aparatu</t>
  </si>
  <si>
    <t>Mikrofon kierunkowy</t>
  </si>
  <si>
    <t>Mikroport</t>
  </si>
  <si>
    <t>Gimbal do aparatu fotograficznego i kamery</t>
  </si>
  <si>
    <t>Zestaw oświetleniowy: Lampa ze statywem i żarówką</t>
  </si>
  <si>
    <t>Stół zajęciowy</t>
  </si>
  <si>
    <t xml:space="preserve">Krzesło </t>
  </si>
  <si>
    <t>Fotel obrotowy</t>
  </si>
  <si>
    <t>Zestaw szafki zamykanych wraz z gablotami</t>
  </si>
  <si>
    <t>Stolik meblowy</t>
  </si>
  <si>
    <t>Klocki do samodzielnej konstrukcji z akcesoriami</t>
  </si>
  <si>
    <t xml:space="preserve">Specjalistyczne materiały edukacyjne z zakresu robotyki </t>
  </si>
  <si>
    <t>Robot edukacyjny wraz z akcesoriami</t>
  </si>
  <si>
    <t xml:space="preserve">Zestaw z mikrofonem dynamicznym </t>
  </si>
  <si>
    <t xml:space="preserve">Zestaw z mikrofonem nagłownym </t>
  </si>
  <si>
    <t>Żelazko</t>
  </si>
  <si>
    <t>Deska do prasowania</t>
  </si>
  <si>
    <t>Kosz na śmieci</t>
  </si>
  <si>
    <t>Opiekacz</t>
  </si>
  <si>
    <t>Instrukcja BHP przy obsłudze opiekacza do kanapek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</si>
  <si>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</si>
  <si>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</si>
  <si>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</si>
  <si>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</si>
  <si>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</si>
  <si>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</si>
  <si>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</si>
  <si>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</si>
  <si>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</si>
  <si>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</si>
  <si>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</si>
  <si>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</si>
  <si>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</si>
  <si>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</si>
  <si>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</si>
  <si>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</si>
  <si>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</si>
  <si>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</si>
  <si>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</si>
  <si>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</si>
  <si>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</si>
  <si>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</si>
  <si>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</si>
  <si>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</si>
  <si>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PSP Janów</t>
  </si>
  <si>
    <t>Drukarka 3D</t>
  </si>
  <si>
    <t>Pakiet podstawowy do drukarki 3D</t>
  </si>
  <si>
    <t>Zestaw edukacyjny z mikrokontrolerami</t>
  </si>
  <si>
    <t>Stacja lutownicza</t>
  </si>
  <si>
    <t>Aparat fotograficzny do wideoblogów</t>
  </si>
  <si>
    <t>Statyw do aparatu i kamery</t>
  </si>
  <si>
    <t>Gimbal</t>
  </si>
  <si>
    <t>Zestaw oświetleniowy: Lampa ze statywem</t>
  </si>
  <si>
    <t>Krzesło z regulowaną wysokością</t>
  </si>
  <si>
    <t>Szafa wysoka z witryną w ramie alimiowej</t>
  </si>
  <si>
    <t>Szafa niska</t>
  </si>
  <si>
    <t>Biurko z szafką</t>
  </si>
  <si>
    <t>Robot edukacyjny Moduł Fizyka wraz z akcesoriami</t>
  </si>
  <si>
    <t>Robot edukacyjny Moduł Ekologia wraz z akcesoriami</t>
  </si>
  <si>
    <t>Robot edukacyjny Moduł Sztuczna Inteligencja wraz z akcesoriami</t>
  </si>
  <si>
    <t xml:space="preserve">Robot edukacyjny </t>
  </si>
  <si>
    <t>Zestaw pchaczy do robota</t>
  </si>
  <si>
    <t>Zestaw uchwytów na długopis do Robota</t>
  </si>
  <si>
    <t>Mata Alfabet do kodowania</t>
  </si>
  <si>
    <t xml:space="preserve">Drukarka 3D </t>
  </si>
  <si>
    <t xml:space="preserve">Pracownia Druku 3D </t>
  </si>
  <si>
    <t xml:space="preserve">Laptop </t>
  </si>
  <si>
    <t>Zestaw z mikrokontrolerem</t>
  </si>
  <si>
    <t>PSP Brzezinki Stare</t>
  </si>
  <si>
    <t xml:space="preserve">Stacja lutownicza z grotem </t>
  </si>
  <si>
    <t xml:space="preserve">Mikrofon kierunkowy </t>
  </si>
  <si>
    <t xml:space="preserve">Mikroport </t>
  </si>
  <si>
    <t xml:space="preserve">Gimbal do aparatów i smartfonów </t>
  </si>
  <si>
    <t>Zestaw oświetleniowy: Lampa ze statywem i żarówką</t>
  </si>
  <si>
    <t>Szafa metalowa na narzędzia z półkami</t>
  </si>
  <si>
    <t xml:space="preserve">Klocki mini Waffle </t>
  </si>
  <si>
    <t>Klocki  Koła zębate</t>
  </si>
  <si>
    <t xml:space="preserve">Krzesło z regulowaną wysokością rozm. 4-6 </t>
  </si>
  <si>
    <t xml:space="preserve">Stół  </t>
  </si>
  <si>
    <t xml:space="preserve">Zestaw meblowy </t>
  </si>
  <si>
    <t>Szafka laboratoryjna mobilna</t>
  </si>
  <si>
    <t xml:space="preserve">Gimbal </t>
  </si>
  <si>
    <t>PSP Rawica</t>
  </si>
  <si>
    <t xml:space="preserve">Interaktywa podłoga + robot </t>
  </si>
  <si>
    <t>Robot pakiet  (SEL)</t>
  </si>
  <si>
    <t>Robot pakiet  (SPE)</t>
  </si>
  <si>
    <t xml:space="preserve">Robot pakiet sztuczna inteligencja </t>
  </si>
  <si>
    <t>Długopisy 3D</t>
  </si>
  <si>
    <t>Drony- ZESTAW</t>
  </si>
  <si>
    <t xml:space="preserve">Klatka ochronna do drona </t>
  </si>
  <si>
    <t>Tło fotograficzne białe</t>
  </si>
  <si>
    <t>Zestaw do mocowania teł</t>
  </si>
  <si>
    <t>Tło fotograficzne zielone - Green Screen</t>
  </si>
  <si>
    <t xml:space="preserve">FORMULARZ CENOWY WYKONAWCY
</t>
  </si>
  <si>
    <t>Postępowanie prowadzone w trybie podstawowym bez negocjacji na zadanie pn.: 
Zakup i dostawa pomocy dydaktycznych dla 4 szkół podstawowych z terenu Gminy Tczów w ramach projektu „Laboratoria przyszłości”</t>
  </si>
  <si>
    <t>1. Niniejszy dokument stanowi treść oferty i nie podlega modyfikacjom. 
2. Wykonawca zobowiązany jest wypełnić niniejszy formularz, podpisać i załączyć do oferty. 
3. Niewypełnienie i niezłożenie niniejszego zestawienia spowoduje odrzucenie oferty jako niezgodnej z treścią SIWZ.
4. Wykonawca wypełnia te części w zakresie których składa swoją ofertę – pozostałe części (wiersze na które Wykonawca nie składa oferty) należy usunąć lub pozostawić niewypełnione.</t>
  </si>
  <si>
    <t>Nazwa przedmiotu zamówienia</t>
  </si>
  <si>
    <t>Ilość 
sztuk</t>
  </si>
  <si>
    <t>Cena jedn.  netto 
w PLN</t>
  </si>
  <si>
    <t>Stawka
VAT 
w %</t>
  </si>
  <si>
    <r>
      <t xml:space="preserve">Wartość 
VAT
 w PLN
</t>
    </r>
    <r>
      <rPr>
        <i/>
        <sz val="9"/>
        <color indexed="8"/>
        <rFont val="Calibri"/>
        <family val="2"/>
        <charset val="238"/>
      </rPr>
      <t>(kol. 6 xkol. 7</t>
    </r>
    <r>
      <rPr>
        <sz val="10"/>
        <color indexed="8"/>
        <rFont val="Calibri"/>
        <family val="2"/>
        <charset val="238"/>
      </rPr>
      <t>)</t>
    </r>
  </si>
  <si>
    <r>
      <t xml:space="preserve">Wartość
 netto 
w PLN
</t>
    </r>
    <r>
      <rPr>
        <i/>
        <sz val="9"/>
        <color indexed="8"/>
        <rFont val="Calibri"/>
        <family val="2"/>
        <charset val="238"/>
      </rPr>
      <t>(kol. 4 x kol. 5)</t>
    </r>
  </si>
  <si>
    <r>
      <t xml:space="preserve">Wartość 
brutto
 w PLN
</t>
    </r>
    <r>
      <rPr>
        <i/>
        <sz val="9"/>
        <color indexed="8"/>
        <rFont val="Calibri"/>
        <family val="2"/>
        <charset val="238"/>
      </rPr>
      <t>(kol. 6 + kol. 8)</t>
    </r>
  </si>
  <si>
    <t>Wartość części I:</t>
  </si>
  <si>
    <t>-</t>
  </si>
  <si>
    <t>Producent, model
Nr katalogowy</t>
  </si>
  <si>
    <t>Wartość części II:</t>
  </si>
  <si>
    <t>WARTOŚĆ CAŁEJ OFERTY:</t>
  </si>
  <si>
    <t>26.</t>
  </si>
  <si>
    <t>27.</t>
  </si>
  <si>
    <t>28.</t>
  </si>
  <si>
    <t>29.</t>
  </si>
  <si>
    <t>30.</t>
  </si>
  <si>
    <t>31.</t>
  </si>
  <si>
    <t>32.</t>
  </si>
  <si>
    <t>Robot edukacyjny - pakiet Ekologia</t>
  </si>
  <si>
    <t>Wartość części III:</t>
  </si>
  <si>
    <t>GPR.271.6.2022</t>
  </si>
  <si>
    <t>Wartość części IV:</t>
  </si>
  <si>
    <t>………………………………………………………………………...
(podpis osoby / osób upoważnionych do reprezentowania wykonawcy)</t>
  </si>
  <si>
    <t>Załącznik Nr 2 do SWZ</t>
  </si>
  <si>
    <t>CZĘŚĆ I: Drukarki 3D z akcesoriami (m.in. laptopy)</t>
  </si>
  <si>
    <t>CZĘŚĆ II: Sprzęt do nagrań wraz z akcesoriami</t>
  </si>
  <si>
    <t>CZĘŚĆ III: Specjalistyczne urządzenia i narzędzia z zakresu robotyki i mikroelektroniki oraz sprzęt  gospodarstwa domowego</t>
  </si>
  <si>
    <t>CZĘŚĆ IV: Wyposażenie stanowisk do pracy narzędziowej</t>
  </si>
  <si>
    <t>Mikrokontroler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</si>
</sst>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Normal="100" workbookViewId="0">
      <selection activeCell="C69" sqref="C69"/>
    </sheetView>
  </sheetViews>
  <sheetFormatPr defaultRowHeight="15" x14ac:dyDescent="0.25"/>
  <cols>
    <col min="1" max="1" width="5.7109375" style="1" customWidth="1"/>
    <col min="2" max="2" width="12.7109375" style="1" customWidth="1"/>
    <col min="3" max="3" width="30.7109375" customWidth="1"/>
    <col min="4" max="4" width="9.140625" style="1"/>
    <col min="5" max="9" width="11.7109375" style="1" customWidth="1"/>
    <col min="10" max="10" width="30.7109375" customWidth="1"/>
  </cols>
  <sheetData>
    <row r="1" spans="1:10" x14ac:dyDescent="0.25">
      <c r="H1" s="42" t="s">
        <v>127</v>
      </c>
      <c r="I1" s="42"/>
      <c r="J1" s="43"/>
    </row>
    <row r="2" spans="1:10" ht="14.45" customHeight="1" x14ac:dyDescent="0.25">
      <c r="A2" s="48" t="s">
        <v>124</v>
      </c>
      <c r="B2" s="48"/>
    </row>
    <row r="3" spans="1:10" x14ac:dyDescent="0.25">
      <c r="A3" s="44" t="s">
        <v>100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30" customHeight="1" x14ac:dyDescent="0.25">
      <c r="A4" s="44" t="s">
        <v>101</v>
      </c>
      <c r="B4" s="47"/>
      <c r="C4" s="47"/>
      <c r="D4" s="47"/>
      <c r="E4" s="47"/>
      <c r="F4" s="47"/>
      <c r="G4" s="47"/>
      <c r="H4" s="47"/>
      <c r="I4" s="47"/>
      <c r="J4" s="46"/>
    </row>
    <row r="5" spans="1:10" ht="1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75" customHeight="1" x14ac:dyDescent="0.25">
      <c r="A6" s="51" t="s">
        <v>102</v>
      </c>
      <c r="B6" s="52"/>
      <c r="C6" s="52"/>
      <c r="D6" s="52"/>
      <c r="E6" s="52"/>
      <c r="F6" s="52"/>
      <c r="G6" s="52"/>
      <c r="H6" s="52"/>
      <c r="I6" s="52"/>
      <c r="J6" s="52"/>
    </row>
    <row r="8" spans="1:10" ht="51" x14ac:dyDescent="0.25">
      <c r="A8" s="2" t="s">
        <v>3</v>
      </c>
      <c r="B8" s="2" t="s">
        <v>2</v>
      </c>
      <c r="C8" s="2" t="s">
        <v>103</v>
      </c>
      <c r="D8" s="13" t="s">
        <v>104</v>
      </c>
      <c r="E8" s="13" t="s">
        <v>105</v>
      </c>
      <c r="F8" s="13" t="s">
        <v>108</v>
      </c>
      <c r="G8" s="13" t="s">
        <v>106</v>
      </c>
      <c r="H8" s="13" t="s">
        <v>107</v>
      </c>
      <c r="I8" s="13" t="s">
        <v>109</v>
      </c>
      <c r="J8" s="13" t="s">
        <v>112</v>
      </c>
    </row>
    <row r="9" spans="1:10" x14ac:dyDescent="0.25">
      <c r="A9" s="15">
        <v>1</v>
      </c>
      <c r="B9" s="15">
        <v>2</v>
      </c>
      <c r="C9" s="15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</row>
    <row r="10" spans="1:10" x14ac:dyDescent="0.25">
      <c r="A10" s="49" t="s">
        <v>128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3" customFormat="1" ht="19.899999999999999" customHeight="1" x14ac:dyDescent="0.25">
      <c r="A11" s="17" t="s">
        <v>4</v>
      </c>
      <c r="B11" s="17" t="s">
        <v>51</v>
      </c>
      <c r="C11" s="18" t="s">
        <v>52</v>
      </c>
      <c r="D11" s="17">
        <v>1</v>
      </c>
      <c r="E11" s="19">
        <v>0</v>
      </c>
      <c r="F11" s="19">
        <f>(D11*E11)</f>
        <v>0</v>
      </c>
      <c r="G11" s="19"/>
      <c r="H11" s="19">
        <v>0</v>
      </c>
      <c r="I11" s="19">
        <f>(F11+H11)</f>
        <v>0</v>
      </c>
      <c r="J11" s="20"/>
    </row>
    <row r="12" spans="1:10" s="3" customFormat="1" ht="30" customHeight="1" x14ac:dyDescent="0.25">
      <c r="A12" s="17" t="s">
        <v>27</v>
      </c>
      <c r="B12" s="17" t="s">
        <v>51</v>
      </c>
      <c r="C12" s="18" t="s">
        <v>53</v>
      </c>
      <c r="D12" s="17">
        <v>1</v>
      </c>
      <c r="E12" s="19">
        <v>0</v>
      </c>
      <c r="F12" s="19">
        <f t="shared" ref="F12:F96" si="0">(D12*E12)</f>
        <v>0</v>
      </c>
      <c r="G12" s="21"/>
      <c r="H12" s="19">
        <f>(F12*G12)</f>
        <v>0</v>
      </c>
      <c r="I12" s="19">
        <f t="shared" ref="I12:I20" si="1">(F12+H12)</f>
        <v>0</v>
      </c>
      <c r="J12" s="20"/>
    </row>
    <row r="13" spans="1:10" s="3" customFormat="1" ht="30" customHeight="1" x14ac:dyDescent="0.25">
      <c r="A13" s="17" t="s">
        <v>28</v>
      </c>
      <c r="B13" s="35" t="s">
        <v>75</v>
      </c>
      <c r="C13" s="23" t="s">
        <v>71</v>
      </c>
      <c r="D13" s="24">
        <v>1</v>
      </c>
      <c r="E13" s="19">
        <v>0</v>
      </c>
      <c r="F13" s="19">
        <f t="shared" ref="F13:F18" si="2">(D13*E13)</f>
        <v>0</v>
      </c>
      <c r="G13" s="19"/>
      <c r="H13" s="19">
        <v>0</v>
      </c>
      <c r="I13" s="19">
        <f t="shared" si="1"/>
        <v>0</v>
      </c>
      <c r="J13" s="20"/>
    </row>
    <row r="14" spans="1:10" s="3" customFormat="1" ht="30" customHeight="1" x14ac:dyDescent="0.25">
      <c r="A14" s="17" t="s">
        <v>29</v>
      </c>
      <c r="B14" s="22" t="s">
        <v>75</v>
      </c>
      <c r="C14" s="23" t="s">
        <v>72</v>
      </c>
      <c r="D14" s="24">
        <v>1</v>
      </c>
      <c r="E14" s="19">
        <v>0</v>
      </c>
      <c r="F14" s="19">
        <f t="shared" si="2"/>
        <v>0</v>
      </c>
      <c r="G14" s="21"/>
      <c r="H14" s="19">
        <f>(F14*G14)</f>
        <v>0</v>
      </c>
      <c r="I14" s="19">
        <f t="shared" si="1"/>
        <v>0</v>
      </c>
      <c r="J14" s="20"/>
    </row>
    <row r="15" spans="1:10" s="3" customFormat="1" ht="30" customHeight="1" x14ac:dyDescent="0.25">
      <c r="A15" s="17" t="s">
        <v>30</v>
      </c>
      <c r="B15" s="22" t="s">
        <v>75</v>
      </c>
      <c r="C15" s="23" t="s">
        <v>73</v>
      </c>
      <c r="D15" s="24">
        <v>1</v>
      </c>
      <c r="E15" s="19">
        <v>0</v>
      </c>
      <c r="F15" s="19">
        <f t="shared" si="2"/>
        <v>0</v>
      </c>
      <c r="G15" s="21"/>
      <c r="H15" s="19">
        <f>(F15*G15)</f>
        <v>0</v>
      </c>
      <c r="I15" s="19">
        <f t="shared" si="1"/>
        <v>0</v>
      </c>
      <c r="J15" s="20"/>
    </row>
    <row r="16" spans="1:10" s="9" customFormat="1" ht="19.899999999999999" customHeight="1" x14ac:dyDescent="0.25">
      <c r="A16" s="17" t="s">
        <v>31</v>
      </c>
      <c r="B16" s="22" t="s">
        <v>89</v>
      </c>
      <c r="C16" s="25" t="s">
        <v>71</v>
      </c>
      <c r="D16" s="26">
        <v>1</v>
      </c>
      <c r="E16" s="19">
        <v>0</v>
      </c>
      <c r="F16" s="19">
        <f t="shared" si="2"/>
        <v>0</v>
      </c>
      <c r="G16" s="21"/>
      <c r="H16" s="19">
        <v>0</v>
      </c>
      <c r="I16" s="19">
        <f t="shared" si="1"/>
        <v>0</v>
      </c>
      <c r="J16" s="20"/>
    </row>
    <row r="17" spans="1:10" s="9" customFormat="1" ht="19.899999999999999" customHeight="1" x14ac:dyDescent="0.25">
      <c r="A17" s="17" t="s">
        <v>32</v>
      </c>
      <c r="B17" s="22" t="s">
        <v>89</v>
      </c>
      <c r="C17" s="25" t="s">
        <v>72</v>
      </c>
      <c r="D17" s="26">
        <v>1</v>
      </c>
      <c r="E17" s="19">
        <v>0</v>
      </c>
      <c r="F17" s="19">
        <f t="shared" si="2"/>
        <v>0</v>
      </c>
      <c r="G17" s="21"/>
      <c r="H17" s="19">
        <f>(F17*G17)</f>
        <v>0</v>
      </c>
      <c r="I17" s="19">
        <f t="shared" si="1"/>
        <v>0</v>
      </c>
      <c r="J17" s="20"/>
    </row>
    <row r="18" spans="1:10" s="9" customFormat="1" ht="19.899999999999999" customHeight="1" x14ac:dyDescent="0.25">
      <c r="A18" s="17" t="s">
        <v>33</v>
      </c>
      <c r="B18" s="22" t="s">
        <v>89</v>
      </c>
      <c r="C18" s="27" t="s">
        <v>73</v>
      </c>
      <c r="D18" s="26">
        <v>1</v>
      </c>
      <c r="E18" s="19">
        <v>0</v>
      </c>
      <c r="F18" s="19">
        <f t="shared" si="2"/>
        <v>0</v>
      </c>
      <c r="G18" s="21"/>
      <c r="H18" s="19">
        <f>(F18*G18)</f>
        <v>0</v>
      </c>
      <c r="I18" s="19">
        <f t="shared" si="1"/>
        <v>0</v>
      </c>
      <c r="J18" s="20"/>
    </row>
    <row r="19" spans="1:10" s="9" customFormat="1" ht="19.899999999999999" customHeight="1" x14ac:dyDescent="0.25">
      <c r="A19" s="55" t="s">
        <v>34</v>
      </c>
      <c r="B19" s="56" t="s">
        <v>0</v>
      </c>
      <c r="C19" s="57" t="s">
        <v>1</v>
      </c>
      <c r="D19" s="56">
        <v>1</v>
      </c>
      <c r="E19" s="19">
        <v>0</v>
      </c>
      <c r="F19" s="19">
        <f t="shared" ref="F19" si="3">(D19*E19)</f>
        <v>0</v>
      </c>
      <c r="G19" s="21"/>
      <c r="H19" s="19">
        <f>(F19*G19)</f>
        <v>0</v>
      </c>
      <c r="I19" s="19">
        <f t="shared" ref="I19" si="4">(F19+H19)</f>
        <v>0</v>
      </c>
      <c r="J19" s="20"/>
    </row>
    <row r="20" spans="1:10" ht="19.899999999999999" customHeight="1" x14ac:dyDescent="0.25">
      <c r="A20" s="56"/>
      <c r="B20" s="56"/>
      <c r="C20" s="57"/>
      <c r="D20" s="56"/>
      <c r="E20" s="19">
        <v>0</v>
      </c>
      <c r="F20" s="19">
        <f>(D19*E20)</f>
        <v>0</v>
      </c>
      <c r="G20" s="21"/>
      <c r="H20" s="19">
        <v>0</v>
      </c>
      <c r="I20" s="19">
        <f t="shared" si="1"/>
        <v>0</v>
      </c>
      <c r="J20" s="28"/>
    </row>
    <row r="21" spans="1:10" x14ac:dyDescent="0.25">
      <c r="A21" s="53" t="s">
        <v>110</v>
      </c>
      <c r="B21" s="54"/>
      <c r="C21" s="54"/>
      <c r="D21" s="54"/>
      <c r="E21" s="54"/>
      <c r="F21" s="29">
        <f>SUM(F11:F20)</f>
        <v>0</v>
      </c>
      <c r="G21" s="29" t="s">
        <v>111</v>
      </c>
      <c r="H21" s="29">
        <f>SUM(H11:H20)</f>
        <v>0</v>
      </c>
      <c r="I21" s="29">
        <f>SUM(I11:I20)</f>
        <v>0</v>
      </c>
      <c r="J21" s="28"/>
    </row>
    <row r="22" spans="1:10" x14ac:dyDescent="0.25">
      <c r="A22" s="11"/>
      <c r="B22" s="16"/>
      <c r="C22" s="16"/>
      <c r="D22" s="16"/>
      <c r="E22" s="16"/>
      <c r="F22" s="6"/>
      <c r="G22" s="6"/>
      <c r="H22" s="6"/>
      <c r="I22" s="6"/>
    </row>
    <row r="23" spans="1:10" x14ac:dyDescent="0.25">
      <c r="A23" s="49" t="s">
        <v>129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s="3" customFormat="1" ht="30" customHeight="1" x14ac:dyDescent="0.25">
      <c r="A24" s="30" t="s">
        <v>4</v>
      </c>
      <c r="B24" s="17" t="s">
        <v>51</v>
      </c>
      <c r="C24" s="18" t="s">
        <v>56</v>
      </c>
      <c r="D24" s="17">
        <v>1</v>
      </c>
      <c r="E24" s="19">
        <v>0</v>
      </c>
      <c r="F24" s="19">
        <f t="shared" ref="F24:F50" si="5">(D24*E24)</f>
        <v>0</v>
      </c>
      <c r="G24" s="21"/>
      <c r="H24" s="19">
        <f t="shared" ref="H24:H50" si="6">(F24*G24)</f>
        <v>0</v>
      </c>
      <c r="I24" s="19">
        <f>(F24+H24)</f>
        <v>0</v>
      </c>
      <c r="J24" s="20"/>
    </row>
    <row r="25" spans="1:10" s="3" customFormat="1" ht="19.899999999999999" customHeight="1" x14ac:dyDescent="0.25">
      <c r="A25" s="30" t="s">
        <v>27</v>
      </c>
      <c r="B25" s="17" t="s">
        <v>51</v>
      </c>
      <c r="C25" s="18" t="s">
        <v>57</v>
      </c>
      <c r="D25" s="17">
        <v>1</v>
      </c>
      <c r="E25" s="19">
        <v>0</v>
      </c>
      <c r="F25" s="19">
        <f t="shared" si="5"/>
        <v>0</v>
      </c>
      <c r="G25" s="21"/>
      <c r="H25" s="19">
        <f t="shared" si="6"/>
        <v>0</v>
      </c>
      <c r="I25" s="19">
        <f t="shared" ref="I25:I52" si="7">(F25+H25)</f>
        <v>0</v>
      </c>
      <c r="J25" s="20"/>
    </row>
    <row r="26" spans="1:10" s="3" customFormat="1" ht="19.899999999999999" customHeight="1" x14ac:dyDescent="0.25">
      <c r="A26" s="30" t="s">
        <v>28</v>
      </c>
      <c r="B26" s="17" t="s">
        <v>51</v>
      </c>
      <c r="C26" s="18" t="s">
        <v>8</v>
      </c>
      <c r="D26" s="17">
        <v>1</v>
      </c>
      <c r="E26" s="19">
        <v>0</v>
      </c>
      <c r="F26" s="19">
        <f t="shared" si="5"/>
        <v>0</v>
      </c>
      <c r="G26" s="21"/>
      <c r="H26" s="19">
        <f t="shared" si="6"/>
        <v>0</v>
      </c>
      <c r="I26" s="19">
        <f t="shared" si="7"/>
        <v>0</v>
      </c>
      <c r="J26" s="20"/>
    </row>
    <row r="27" spans="1:10" s="3" customFormat="1" ht="19.899999999999999" customHeight="1" x14ac:dyDescent="0.25">
      <c r="A27" s="30" t="s">
        <v>29</v>
      </c>
      <c r="B27" s="17" t="s">
        <v>51</v>
      </c>
      <c r="C27" s="18" t="s">
        <v>9</v>
      </c>
      <c r="D27" s="17">
        <v>1</v>
      </c>
      <c r="E27" s="19">
        <v>0</v>
      </c>
      <c r="F27" s="19">
        <f>(D27*E27)</f>
        <v>0</v>
      </c>
      <c r="G27" s="21"/>
      <c r="H27" s="19">
        <f>(F27*G27)</f>
        <v>0</v>
      </c>
      <c r="I27" s="19">
        <f t="shared" si="7"/>
        <v>0</v>
      </c>
      <c r="J27" s="20"/>
    </row>
    <row r="28" spans="1:10" s="3" customFormat="1" ht="19.899999999999999" customHeight="1" x14ac:dyDescent="0.25">
      <c r="A28" s="30" t="s">
        <v>30</v>
      </c>
      <c r="B28" s="17" t="s">
        <v>51</v>
      </c>
      <c r="C28" s="18" t="s">
        <v>58</v>
      </c>
      <c r="D28" s="17">
        <v>1</v>
      </c>
      <c r="E28" s="19">
        <v>0</v>
      </c>
      <c r="F28" s="19">
        <f>(D28*E28)</f>
        <v>0</v>
      </c>
      <c r="G28" s="21"/>
      <c r="H28" s="19">
        <f>(F28*G28)</f>
        <v>0</v>
      </c>
      <c r="I28" s="19">
        <f t="shared" si="7"/>
        <v>0</v>
      </c>
      <c r="J28" s="20"/>
    </row>
    <row r="29" spans="1:10" s="3" customFormat="1" ht="30" customHeight="1" x14ac:dyDescent="0.25">
      <c r="A29" s="30" t="s">
        <v>31</v>
      </c>
      <c r="B29" s="17" t="s">
        <v>51</v>
      </c>
      <c r="C29" s="18" t="s">
        <v>59</v>
      </c>
      <c r="D29" s="17">
        <v>1</v>
      </c>
      <c r="E29" s="19">
        <v>0</v>
      </c>
      <c r="F29" s="19">
        <f t="shared" si="5"/>
        <v>0</v>
      </c>
      <c r="G29" s="21"/>
      <c r="H29" s="19">
        <f t="shared" si="6"/>
        <v>0</v>
      </c>
      <c r="I29" s="19">
        <f t="shared" si="7"/>
        <v>0</v>
      </c>
      <c r="J29" s="20"/>
    </row>
    <row r="30" spans="1:10" s="3" customFormat="1" ht="30" customHeight="1" x14ac:dyDescent="0.25">
      <c r="A30" s="30" t="s">
        <v>32</v>
      </c>
      <c r="B30" s="22" t="s">
        <v>75</v>
      </c>
      <c r="C30" s="23" t="s">
        <v>56</v>
      </c>
      <c r="D30" s="24">
        <v>1</v>
      </c>
      <c r="E30" s="19">
        <v>0</v>
      </c>
      <c r="F30" s="19">
        <f t="shared" si="5"/>
        <v>0</v>
      </c>
      <c r="G30" s="21"/>
      <c r="H30" s="19">
        <f t="shared" si="6"/>
        <v>0</v>
      </c>
      <c r="I30" s="19">
        <f t="shared" si="7"/>
        <v>0</v>
      </c>
      <c r="J30" s="20"/>
    </row>
    <row r="31" spans="1:10" s="3" customFormat="1" ht="30" customHeight="1" x14ac:dyDescent="0.25">
      <c r="A31" s="30" t="s">
        <v>33</v>
      </c>
      <c r="B31" s="22" t="s">
        <v>75</v>
      </c>
      <c r="C31" s="23" t="s">
        <v>57</v>
      </c>
      <c r="D31" s="24">
        <v>1</v>
      </c>
      <c r="E31" s="19">
        <v>0</v>
      </c>
      <c r="F31" s="19">
        <f t="shared" si="5"/>
        <v>0</v>
      </c>
      <c r="G31" s="21"/>
      <c r="H31" s="19">
        <f t="shared" si="6"/>
        <v>0</v>
      </c>
      <c r="I31" s="19">
        <f t="shared" si="7"/>
        <v>0</v>
      </c>
      <c r="J31" s="20"/>
    </row>
    <row r="32" spans="1:10" s="3" customFormat="1" ht="30" customHeight="1" x14ac:dyDescent="0.25">
      <c r="A32" s="30" t="s">
        <v>34</v>
      </c>
      <c r="B32" s="22" t="s">
        <v>75</v>
      </c>
      <c r="C32" s="23" t="s">
        <v>77</v>
      </c>
      <c r="D32" s="24">
        <v>1</v>
      </c>
      <c r="E32" s="19">
        <v>0</v>
      </c>
      <c r="F32" s="19">
        <f t="shared" si="5"/>
        <v>0</v>
      </c>
      <c r="G32" s="21"/>
      <c r="H32" s="19">
        <f t="shared" si="6"/>
        <v>0</v>
      </c>
      <c r="I32" s="19">
        <f t="shared" si="7"/>
        <v>0</v>
      </c>
      <c r="J32" s="20"/>
    </row>
    <row r="33" spans="1:10" s="3" customFormat="1" ht="30" customHeight="1" x14ac:dyDescent="0.25">
      <c r="A33" s="30" t="s">
        <v>35</v>
      </c>
      <c r="B33" s="22" t="s">
        <v>75</v>
      </c>
      <c r="C33" s="23" t="s">
        <v>78</v>
      </c>
      <c r="D33" s="24">
        <v>1</v>
      </c>
      <c r="E33" s="19">
        <v>0</v>
      </c>
      <c r="F33" s="19">
        <f>(D33*E33)</f>
        <v>0</v>
      </c>
      <c r="G33" s="21"/>
      <c r="H33" s="19">
        <f>(F33*G33)</f>
        <v>0</v>
      </c>
      <c r="I33" s="19">
        <f t="shared" si="7"/>
        <v>0</v>
      </c>
      <c r="J33" s="20"/>
    </row>
    <row r="34" spans="1:10" s="3" customFormat="1" ht="30" customHeight="1" x14ac:dyDescent="0.25">
      <c r="A34" s="30" t="s">
        <v>36</v>
      </c>
      <c r="B34" s="22" t="s">
        <v>75</v>
      </c>
      <c r="C34" s="23" t="s">
        <v>79</v>
      </c>
      <c r="D34" s="24">
        <v>1</v>
      </c>
      <c r="E34" s="19">
        <v>0</v>
      </c>
      <c r="F34" s="19">
        <f>(D34*E34)</f>
        <v>0</v>
      </c>
      <c r="G34" s="21"/>
      <c r="H34" s="19">
        <f>(F34*G34)</f>
        <v>0</v>
      </c>
      <c r="I34" s="19">
        <f t="shared" si="7"/>
        <v>0</v>
      </c>
      <c r="J34" s="20"/>
    </row>
    <row r="35" spans="1:10" s="3" customFormat="1" ht="30" customHeight="1" x14ac:dyDescent="0.25">
      <c r="A35" s="30" t="s">
        <v>37</v>
      </c>
      <c r="B35" s="22" t="s">
        <v>75</v>
      </c>
      <c r="C35" s="23" t="s">
        <v>80</v>
      </c>
      <c r="D35" s="24">
        <v>1</v>
      </c>
      <c r="E35" s="19">
        <v>0</v>
      </c>
      <c r="F35" s="19">
        <f t="shared" si="5"/>
        <v>0</v>
      </c>
      <c r="G35" s="21"/>
      <c r="H35" s="19">
        <f t="shared" si="6"/>
        <v>0</v>
      </c>
      <c r="I35" s="19">
        <f t="shared" si="7"/>
        <v>0</v>
      </c>
      <c r="J35" s="20"/>
    </row>
    <row r="36" spans="1:10" s="9" customFormat="1" ht="30" customHeight="1" x14ac:dyDescent="0.25">
      <c r="A36" s="30" t="s">
        <v>38</v>
      </c>
      <c r="B36" s="22" t="s">
        <v>89</v>
      </c>
      <c r="C36" s="25" t="s">
        <v>56</v>
      </c>
      <c r="D36" s="26">
        <v>1</v>
      </c>
      <c r="E36" s="19">
        <v>0</v>
      </c>
      <c r="F36" s="19">
        <f t="shared" si="5"/>
        <v>0</v>
      </c>
      <c r="G36" s="21"/>
      <c r="H36" s="19">
        <f t="shared" si="6"/>
        <v>0</v>
      </c>
      <c r="I36" s="19">
        <f t="shared" si="7"/>
        <v>0</v>
      </c>
      <c r="J36" s="20"/>
    </row>
    <row r="37" spans="1:10" s="9" customFormat="1" ht="19.899999999999999" customHeight="1" x14ac:dyDescent="0.25">
      <c r="A37" s="30" t="s">
        <v>39</v>
      </c>
      <c r="B37" s="22" t="s">
        <v>89</v>
      </c>
      <c r="C37" s="27" t="s">
        <v>57</v>
      </c>
      <c r="D37" s="26">
        <v>1</v>
      </c>
      <c r="E37" s="19">
        <v>0</v>
      </c>
      <c r="F37" s="19">
        <f t="shared" si="5"/>
        <v>0</v>
      </c>
      <c r="G37" s="21"/>
      <c r="H37" s="19">
        <f t="shared" si="6"/>
        <v>0</v>
      </c>
      <c r="I37" s="19">
        <f t="shared" si="7"/>
        <v>0</v>
      </c>
      <c r="J37" s="20"/>
    </row>
    <row r="38" spans="1:10" s="9" customFormat="1" ht="19.899999999999999" customHeight="1" x14ac:dyDescent="0.25">
      <c r="A38" s="30" t="s">
        <v>40</v>
      </c>
      <c r="B38" s="22" t="s">
        <v>89</v>
      </c>
      <c r="C38" s="27" t="s">
        <v>77</v>
      </c>
      <c r="D38" s="26">
        <v>1</v>
      </c>
      <c r="E38" s="19">
        <v>0</v>
      </c>
      <c r="F38" s="19">
        <f t="shared" si="5"/>
        <v>0</v>
      </c>
      <c r="G38" s="21"/>
      <c r="H38" s="19">
        <f t="shared" si="6"/>
        <v>0</v>
      </c>
      <c r="I38" s="19">
        <f t="shared" si="7"/>
        <v>0</v>
      </c>
      <c r="J38" s="20"/>
    </row>
    <row r="39" spans="1:10" s="9" customFormat="1" ht="19.899999999999999" customHeight="1" x14ac:dyDescent="0.25">
      <c r="A39" s="30" t="s">
        <v>41</v>
      </c>
      <c r="B39" s="22" t="s">
        <v>89</v>
      </c>
      <c r="C39" s="27" t="s">
        <v>78</v>
      </c>
      <c r="D39" s="26">
        <v>1</v>
      </c>
      <c r="E39" s="19">
        <v>0</v>
      </c>
      <c r="F39" s="19">
        <f>(D39*E39)</f>
        <v>0</v>
      </c>
      <c r="G39" s="21"/>
      <c r="H39" s="19">
        <f>(F39*G39)</f>
        <v>0</v>
      </c>
      <c r="I39" s="19">
        <f t="shared" si="7"/>
        <v>0</v>
      </c>
      <c r="J39" s="20"/>
    </row>
    <row r="40" spans="1:10" s="9" customFormat="1" ht="19.899999999999999" customHeight="1" x14ac:dyDescent="0.25">
      <c r="A40" s="30" t="s">
        <v>42</v>
      </c>
      <c r="B40" s="22" t="s">
        <v>89</v>
      </c>
      <c r="C40" s="27" t="s">
        <v>88</v>
      </c>
      <c r="D40" s="26">
        <v>1</v>
      </c>
      <c r="E40" s="19">
        <v>0</v>
      </c>
      <c r="F40" s="19">
        <f>(D40*E40)</f>
        <v>0</v>
      </c>
      <c r="G40" s="21"/>
      <c r="H40" s="19">
        <f>(F40*G40)</f>
        <v>0</v>
      </c>
      <c r="I40" s="19">
        <f t="shared" si="7"/>
        <v>0</v>
      </c>
      <c r="J40" s="20"/>
    </row>
    <row r="41" spans="1:10" s="9" customFormat="1" ht="30" customHeight="1" x14ac:dyDescent="0.25">
      <c r="A41" s="30" t="s">
        <v>43</v>
      </c>
      <c r="B41" s="22" t="s">
        <v>89</v>
      </c>
      <c r="C41" s="25" t="s">
        <v>11</v>
      </c>
      <c r="D41" s="26">
        <v>1</v>
      </c>
      <c r="E41" s="19">
        <v>0</v>
      </c>
      <c r="F41" s="19">
        <f t="shared" si="5"/>
        <v>0</v>
      </c>
      <c r="G41" s="21"/>
      <c r="H41" s="19">
        <f t="shared" si="6"/>
        <v>0</v>
      </c>
      <c r="I41" s="19">
        <f t="shared" si="7"/>
        <v>0</v>
      </c>
      <c r="J41" s="20"/>
    </row>
    <row r="42" spans="1:10" s="3" customFormat="1" ht="19.899999999999999" customHeight="1" x14ac:dyDescent="0.25">
      <c r="A42" s="30" t="s">
        <v>44</v>
      </c>
      <c r="B42" s="22" t="s">
        <v>89</v>
      </c>
      <c r="C42" s="27" t="s">
        <v>97</v>
      </c>
      <c r="D42" s="26">
        <v>1</v>
      </c>
      <c r="E42" s="19">
        <v>0</v>
      </c>
      <c r="F42" s="19">
        <f t="shared" si="5"/>
        <v>0</v>
      </c>
      <c r="G42" s="21"/>
      <c r="H42" s="19">
        <f t="shared" si="6"/>
        <v>0</v>
      </c>
      <c r="I42" s="19">
        <f t="shared" si="7"/>
        <v>0</v>
      </c>
      <c r="J42" s="20"/>
    </row>
    <row r="43" spans="1:10" s="3" customFormat="1" ht="19.899999999999999" customHeight="1" x14ac:dyDescent="0.25">
      <c r="A43" s="30" t="s">
        <v>45</v>
      </c>
      <c r="B43" s="22" t="s">
        <v>89</v>
      </c>
      <c r="C43" s="27" t="s">
        <v>98</v>
      </c>
      <c r="D43" s="26">
        <v>1</v>
      </c>
      <c r="E43" s="19">
        <v>0</v>
      </c>
      <c r="F43" s="19">
        <f t="shared" si="5"/>
        <v>0</v>
      </c>
      <c r="G43" s="21"/>
      <c r="H43" s="19">
        <f t="shared" si="6"/>
        <v>0</v>
      </c>
      <c r="I43" s="19">
        <f t="shared" si="7"/>
        <v>0</v>
      </c>
      <c r="J43" s="20"/>
    </row>
    <row r="44" spans="1:10" s="3" customFormat="1" ht="30" customHeight="1" x14ac:dyDescent="0.25">
      <c r="A44" s="30" t="s">
        <v>46</v>
      </c>
      <c r="B44" s="22" t="s">
        <v>89</v>
      </c>
      <c r="C44" s="25" t="s">
        <v>99</v>
      </c>
      <c r="D44" s="31">
        <v>1</v>
      </c>
      <c r="E44" s="19">
        <v>0</v>
      </c>
      <c r="F44" s="19">
        <f t="shared" si="5"/>
        <v>0</v>
      </c>
      <c r="G44" s="21"/>
      <c r="H44" s="19">
        <f t="shared" si="6"/>
        <v>0</v>
      </c>
      <c r="I44" s="19">
        <f t="shared" si="7"/>
        <v>0</v>
      </c>
      <c r="J44" s="20"/>
    </row>
    <row r="45" spans="1:10" ht="19.899999999999999" customHeight="1" x14ac:dyDescent="0.25">
      <c r="A45" s="30" t="s">
        <v>47</v>
      </c>
      <c r="B45" s="32" t="s">
        <v>0</v>
      </c>
      <c r="C45" s="36" t="s">
        <v>6</v>
      </c>
      <c r="D45" s="32">
        <v>1</v>
      </c>
      <c r="E45" s="19">
        <v>0</v>
      </c>
      <c r="F45" s="19">
        <f t="shared" si="5"/>
        <v>0</v>
      </c>
      <c r="G45" s="21"/>
      <c r="H45" s="19">
        <f t="shared" si="6"/>
        <v>0</v>
      </c>
      <c r="I45" s="19">
        <f t="shared" si="7"/>
        <v>0</v>
      </c>
      <c r="J45" s="28"/>
    </row>
    <row r="46" spans="1:10" ht="19.899999999999999" customHeight="1" x14ac:dyDescent="0.25">
      <c r="A46" s="30" t="s">
        <v>48</v>
      </c>
      <c r="B46" s="32" t="s">
        <v>0</v>
      </c>
      <c r="C46" s="36" t="s">
        <v>7</v>
      </c>
      <c r="D46" s="32">
        <v>1</v>
      </c>
      <c r="E46" s="19">
        <v>0</v>
      </c>
      <c r="F46" s="19">
        <f t="shared" si="5"/>
        <v>0</v>
      </c>
      <c r="G46" s="21"/>
      <c r="H46" s="19">
        <f t="shared" si="6"/>
        <v>0</v>
      </c>
      <c r="I46" s="19">
        <f t="shared" si="7"/>
        <v>0</v>
      </c>
      <c r="J46" s="28"/>
    </row>
    <row r="47" spans="1:10" ht="19.899999999999999" customHeight="1" x14ac:dyDescent="0.25">
      <c r="A47" s="30" t="s">
        <v>49</v>
      </c>
      <c r="B47" s="32" t="s">
        <v>0</v>
      </c>
      <c r="C47" s="36" t="s">
        <v>8</v>
      </c>
      <c r="D47" s="32">
        <v>1</v>
      </c>
      <c r="E47" s="19">
        <v>0</v>
      </c>
      <c r="F47" s="19">
        <f t="shared" si="5"/>
        <v>0</v>
      </c>
      <c r="G47" s="21"/>
      <c r="H47" s="19">
        <f t="shared" si="6"/>
        <v>0</v>
      </c>
      <c r="I47" s="19">
        <f t="shared" si="7"/>
        <v>0</v>
      </c>
      <c r="J47" s="28"/>
    </row>
    <row r="48" spans="1:10" ht="19.899999999999999" customHeight="1" x14ac:dyDescent="0.25">
      <c r="A48" s="30" t="s">
        <v>50</v>
      </c>
      <c r="B48" s="32" t="s">
        <v>0</v>
      </c>
      <c r="C48" s="36" t="s">
        <v>9</v>
      </c>
      <c r="D48" s="32">
        <v>1</v>
      </c>
      <c r="E48" s="19">
        <v>0</v>
      </c>
      <c r="F48" s="19">
        <f>(D48*E48)</f>
        <v>0</v>
      </c>
      <c r="G48" s="21"/>
      <c r="H48" s="19">
        <f>(F48*G48)</f>
        <v>0</v>
      </c>
      <c r="I48" s="19">
        <f t="shared" si="7"/>
        <v>0</v>
      </c>
      <c r="J48" s="28"/>
    </row>
    <row r="49" spans="1:10" ht="30" customHeight="1" x14ac:dyDescent="0.25">
      <c r="A49" s="30" t="s">
        <v>115</v>
      </c>
      <c r="B49" s="32" t="s">
        <v>0</v>
      </c>
      <c r="C49" s="23" t="s">
        <v>11</v>
      </c>
      <c r="D49" s="24">
        <v>1</v>
      </c>
      <c r="E49" s="19">
        <v>0</v>
      </c>
      <c r="F49" s="19">
        <f t="shared" si="5"/>
        <v>0</v>
      </c>
      <c r="G49" s="21"/>
      <c r="H49" s="19">
        <f t="shared" si="6"/>
        <v>0</v>
      </c>
      <c r="I49" s="19">
        <f t="shared" si="7"/>
        <v>0</v>
      </c>
      <c r="J49" s="28"/>
    </row>
    <row r="50" spans="1:10" ht="30" customHeight="1" x14ac:dyDescent="0.25">
      <c r="A50" s="30" t="s">
        <v>116</v>
      </c>
      <c r="B50" s="32" t="s">
        <v>0</v>
      </c>
      <c r="C50" s="23" t="s">
        <v>10</v>
      </c>
      <c r="D50" s="24">
        <v>1</v>
      </c>
      <c r="E50" s="19">
        <v>0</v>
      </c>
      <c r="F50" s="19">
        <f t="shared" si="5"/>
        <v>0</v>
      </c>
      <c r="G50" s="21"/>
      <c r="H50" s="19">
        <f t="shared" si="6"/>
        <v>0</v>
      </c>
      <c r="I50" s="19">
        <f t="shared" si="7"/>
        <v>0</v>
      </c>
      <c r="J50" s="28"/>
    </row>
    <row r="51" spans="1:10" ht="30" customHeight="1" x14ac:dyDescent="0.25">
      <c r="A51" s="30" t="s">
        <v>117</v>
      </c>
      <c r="B51" s="32" t="s">
        <v>0</v>
      </c>
      <c r="C51" s="37" t="s">
        <v>20</v>
      </c>
      <c r="D51" s="24">
        <v>4</v>
      </c>
      <c r="E51" s="19">
        <v>0</v>
      </c>
      <c r="F51" s="19">
        <f>(D51*E51)</f>
        <v>0</v>
      </c>
      <c r="G51" s="21"/>
      <c r="H51" s="19">
        <f>(F51*G51)</f>
        <v>0</v>
      </c>
      <c r="I51" s="19">
        <f t="shared" si="7"/>
        <v>0</v>
      </c>
      <c r="J51" s="28"/>
    </row>
    <row r="52" spans="1:10" ht="19.899999999999999" customHeight="1" x14ac:dyDescent="0.25">
      <c r="A52" s="30" t="s">
        <v>118</v>
      </c>
      <c r="B52" s="32" t="s">
        <v>0</v>
      </c>
      <c r="C52" s="37" t="s">
        <v>21</v>
      </c>
      <c r="D52" s="24">
        <v>2</v>
      </c>
      <c r="E52" s="19">
        <v>0</v>
      </c>
      <c r="F52" s="19">
        <f>(D52*E52)</f>
        <v>0</v>
      </c>
      <c r="G52" s="21"/>
      <c r="H52" s="19">
        <f>(F52*G52)</f>
        <v>0</v>
      </c>
      <c r="I52" s="19">
        <f t="shared" si="7"/>
        <v>0</v>
      </c>
      <c r="J52" s="28"/>
    </row>
    <row r="53" spans="1:10" s="3" customFormat="1" x14ac:dyDescent="0.25">
      <c r="A53" s="53" t="s">
        <v>113</v>
      </c>
      <c r="B53" s="54"/>
      <c r="C53" s="54"/>
      <c r="D53" s="54"/>
      <c r="E53" s="54"/>
      <c r="F53" s="29">
        <f>SUM(F24:F52)</f>
        <v>0</v>
      </c>
      <c r="G53" s="29" t="s">
        <v>111</v>
      </c>
      <c r="H53" s="29">
        <f>SUM(H24:H52)</f>
        <v>0</v>
      </c>
      <c r="I53" s="29">
        <f>SUM(I24:I52)</f>
        <v>0</v>
      </c>
      <c r="J53" s="20"/>
    </row>
    <row r="54" spans="1:10" s="3" customFormat="1" x14ac:dyDescent="0.25">
      <c r="A54" s="4"/>
      <c r="B54" s="4"/>
      <c r="C54" s="7"/>
      <c r="D54" s="4"/>
      <c r="E54" s="5"/>
      <c r="F54" s="5"/>
      <c r="G54" s="8"/>
      <c r="H54" s="5"/>
      <c r="I54" s="5"/>
    </row>
    <row r="55" spans="1:10" s="3" customFormat="1" x14ac:dyDescent="0.25">
      <c r="A55" s="49" t="s">
        <v>130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0" s="3" customFormat="1" ht="30" customHeight="1" x14ac:dyDescent="0.25">
      <c r="A56" s="30" t="s">
        <v>4</v>
      </c>
      <c r="B56" s="17" t="s">
        <v>51</v>
      </c>
      <c r="C56" s="18" t="s">
        <v>54</v>
      </c>
      <c r="D56" s="17">
        <v>1</v>
      </c>
      <c r="E56" s="19">
        <v>0</v>
      </c>
      <c r="F56" s="19">
        <f t="shared" si="0"/>
        <v>0</v>
      </c>
      <c r="G56" s="21"/>
      <c r="H56" s="19">
        <f t="shared" ref="H56:H96" si="8">(F56*G56)</f>
        <v>0</v>
      </c>
      <c r="I56" s="19">
        <f>(F56+H56)</f>
        <v>0</v>
      </c>
      <c r="J56" s="20"/>
    </row>
    <row r="57" spans="1:10" s="3" customFormat="1" ht="19.899999999999999" customHeight="1" x14ac:dyDescent="0.25">
      <c r="A57" s="30" t="s">
        <v>27</v>
      </c>
      <c r="B57" s="17" t="s">
        <v>51</v>
      </c>
      <c r="C57" s="18" t="s">
        <v>55</v>
      </c>
      <c r="D57" s="17">
        <v>1</v>
      </c>
      <c r="E57" s="19">
        <v>0</v>
      </c>
      <c r="F57" s="19">
        <f t="shared" si="0"/>
        <v>0</v>
      </c>
      <c r="G57" s="21"/>
      <c r="H57" s="19">
        <f t="shared" si="8"/>
        <v>0</v>
      </c>
      <c r="I57" s="19">
        <f t="shared" ref="I57:I87" si="9">(F57+H57)</f>
        <v>0</v>
      </c>
      <c r="J57" s="20"/>
    </row>
    <row r="58" spans="1:10" s="3" customFormat="1" ht="30" customHeight="1" x14ac:dyDescent="0.25">
      <c r="A58" s="30" t="s">
        <v>28</v>
      </c>
      <c r="B58" s="17" t="s">
        <v>51</v>
      </c>
      <c r="C58" s="18" t="s">
        <v>64</v>
      </c>
      <c r="D58" s="17">
        <v>1</v>
      </c>
      <c r="E58" s="19">
        <v>0</v>
      </c>
      <c r="F58" s="19">
        <f t="shared" ref="F58:F70" si="10">(D58*E58)</f>
        <v>0</v>
      </c>
      <c r="G58" s="21"/>
      <c r="H58" s="19">
        <f t="shared" ref="H58:H70" si="11">(F58*G58)</f>
        <v>0</v>
      </c>
      <c r="I58" s="19">
        <f t="shared" si="9"/>
        <v>0</v>
      </c>
      <c r="J58" s="20"/>
    </row>
    <row r="59" spans="1:10" s="3" customFormat="1" ht="30" customHeight="1" x14ac:dyDescent="0.25">
      <c r="A59" s="30" t="s">
        <v>29</v>
      </c>
      <c r="B59" s="17" t="s">
        <v>51</v>
      </c>
      <c r="C59" s="18" t="s">
        <v>65</v>
      </c>
      <c r="D59" s="17">
        <v>1</v>
      </c>
      <c r="E59" s="19">
        <v>0</v>
      </c>
      <c r="F59" s="19">
        <f t="shared" si="10"/>
        <v>0</v>
      </c>
      <c r="G59" s="21"/>
      <c r="H59" s="19">
        <f t="shared" si="11"/>
        <v>0</v>
      </c>
      <c r="I59" s="19">
        <f t="shared" si="9"/>
        <v>0</v>
      </c>
      <c r="J59" s="20"/>
    </row>
    <row r="60" spans="1:10" s="3" customFormat="1" ht="30" customHeight="1" x14ac:dyDescent="0.25">
      <c r="A60" s="30" t="s">
        <v>30</v>
      </c>
      <c r="B60" s="17" t="s">
        <v>51</v>
      </c>
      <c r="C60" s="18" t="s">
        <v>66</v>
      </c>
      <c r="D60" s="17">
        <v>1</v>
      </c>
      <c r="E60" s="19">
        <v>0</v>
      </c>
      <c r="F60" s="19">
        <f t="shared" si="10"/>
        <v>0</v>
      </c>
      <c r="G60" s="21"/>
      <c r="H60" s="19">
        <f t="shared" si="11"/>
        <v>0</v>
      </c>
      <c r="I60" s="19">
        <f t="shared" si="9"/>
        <v>0</v>
      </c>
      <c r="J60" s="20"/>
    </row>
    <row r="61" spans="1:10" s="3" customFormat="1" ht="19.899999999999999" customHeight="1" x14ac:dyDescent="0.25">
      <c r="A61" s="30" t="s">
        <v>31</v>
      </c>
      <c r="B61" s="17" t="s">
        <v>51</v>
      </c>
      <c r="C61" s="18" t="s">
        <v>67</v>
      </c>
      <c r="D61" s="17">
        <v>2</v>
      </c>
      <c r="E61" s="19">
        <v>0</v>
      </c>
      <c r="F61" s="19">
        <f t="shared" si="10"/>
        <v>0</v>
      </c>
      <c r="G61" s="21"/>
      <c r="H61" s="19">
        <f t="shared" si="11"/>
        <v>0</v>
      </c>
      <c r="I61" s="19">
        <f t="shared" si="9"/>
        <v>0</v>
      </c>
      <c r="J61" s="20"/>
    </row>
    <row r="62" spans="1:10" s="3" customFormat="1" ht="19.899999999999999" customHeight="1" x14ac:dyDescent="0.25">
      <c r="A62" s="30" t="s">
        <v>32</v>
      </c>
      <c r="B62" s="17" t="s">
        <v>51</v>
      </c>
      <c r="C62" s="18" t="s">
        <v>68</v>
      </c>
      <c r="D62" s="17">
        <v>1</v>
      </c>
      <c r="E62" s="19">
        <v>0</v>
      </c>
      <c r="F62" s="19">
        <f t="shared" si="10"/>
        <v>0</v>
      </c>
      <c r="G62" s="21"/>
      <c r="H62" s="19">
        <f t="shared" si="11"/>
        <v>0</v>
      </c>
      <c r="I62" s="19">
        <f t="shared" si="9"/>
        <v>0</v>
      </c>
      <c r="J62" s="20"/>
    </row>
    <row r="63" spans="1:10" s="3" customFormat="1" ht="30" customHeight="1" x14ac:dyDescent="0.25">
      <c r="A63" s="30" t="s">
        <v>33</v>
      </c>
      <c r="B63" s="17" t="s">
        <v>51</v>
      </c>
      <c r="C63" s="18" t="s">
        <v>69</v>
      </c>
      <c r="D63" s="17">
        <v>1</v>
      </c>
      <c r="E63" s="19">
        <v>0</v>
      </c>
      <c r="F63" s="19">
        <f t="shared" si="10"/>
        <v>0</v>
      </c>
      <c r="G63" s="21"/>
      <c r="H63" s="19">
        <f t="shared" si="11"/>
        <v>0</v>
      </c>
      <c r="I63" s="19">
        <f t="shared" si="9"/>
        <v>0</v>
      </c>
      <c r="J63" s="20"/>
    </row>
    <row r="64" spans="1:10" s="3" customFormat="1" ht="19.899999999999999" customHeight="1" x14ac:dyDescent="0.25">
      <c r="A64" s="30" t="s">
        <v>34</v>
      </c>
      <c r="B64" s="17" t="s">
        <v>51</v>
      </c>
      <c r="C64" s="18" t="s">
        <v>70</v>
      </c>
      <c r="D64" s="17">
        <v>1</v>
      </c>
      <c r="E64" s="19">
        <v>0</v>
      </c>
      <c r="F64" s="19">
        <f t="shared" si="10"/>
        <v>0</v>
      </c>
      <c r="G64" s="21"/>
      <c r="H64" s="19">
        <f t="shared" si="11"/>
        <v>0</v>
      </c>
      <c r="I64" s="19">
        <f t="shared" si="9"/>
        <v>0</v>
      </c>
      <c r="J64" s="20"/>
    </row>
    <row r="65" spans="1:10" s="3" customFormat="1" ht="30" customHeight="1" x14ac:dyDescent="0.25">
      <c r="A65" s="30" t="s">
        <v>35</v>
      </c>
      <c r="B65" s="22" t="s">
        <v>75</v>
      </c>
      <c r="C65" s="23" t="s">
        <v>74</v>
      </c>
      <c r="D65" s="24">
        <v>1</v>
      </c>
      <c r="E65" s="19">
        <v>0</v>
      </c>
      <c r="F65" s="19">
        <f t="shared" si="10"/>
        <v>0</v>
      </c>
      <c r="G65" s="21"/>
      <c r="H65" s="19">
        <f t="shared" si="11"/>
        <v>0</v>
      </c>
      <c r="I65" s="19">
        <f t="shared" si="9"/>
        <v>0</v>
      </c>
      <c r="J65" s="20"/>
    </row>
    <row r="66" spans="1:10" s="3" customFormat="1" ht="30" customHeight="1" x14ac:dyDescent="0.25">
      <c r="A66" s="30" t="s">
        <v>36</v>
      </c>
      <c r="B66" s="22" t="s">
        <v>75</v>
      </c>
      <c r="C66" s="23" t="s">
        <v>76</v>
      </c>
      <c r="D66" s="24">
        <v>1</v>
      </c>
      <c r="E66" s="19">
        <v>0</v>
      </c>
      <c r="F66" s="19">
        <f t="shared" si="10"/>
        <v>0</v>
      </c>
      <c r="G66" s="21"/>
      <c r="H66" s="19">
        <f t="shared" si="11"/>
        <v>0</v>
      </c>
      <c r="I66" s="19">
        <f t="shared" si="9"/>
        <v>0</v>
      </c>
      <c r="J66" s="20"/>
    </row>
    <row r="67" spans="1:10" s="3" customFormat="1" ht="30" customHeight="1" x14ac:dyDescent="0.25">
      <c r="A67" s="30" t="s">
        <v>37</v>
      </c>
      <c r="B67" s="22" t="s">
        <v>75</v>
      </c>
      <c r="C67" s="38" t="s">
        <v>82</v>
      </c>
      <c r="D67" s="24">
        <v>2</v>
      </c>
      <c r="E67" s="19">
        <v>0</v>
      </c>
      <c r="F67" s="19">
        <f t="shared" si="10"/>
        <v>0</v>
      </c>
      <c r="G67" s="21"/>
      <c r="H67" s="19">
        <f t="shared" si="11"/>
        <v>0</v>
      </c>
      <c r="I67" s="19">
        <f t="shared" si="9"/>
        <v>0</v>
      </c>
      <c r="J67" s="20"/>
    </row>
    <row r="68" spans="1:10" s="3" customFormat="1" ht="30" customHeight="1" x14ac:dyDescent="0.25">
      <c r="A68" s="30" t="s">
        <v>38</v>
      </c>
      <c r="B68" s="22" t="s">
        <v>75</v>
      </c>
      <c r="C68" s="38" t="s">
        <v>83</v>
      </c>
      <c r="D68" s="24">
        <v>2</v>
      </c>
      <c r="E68" s="19">
        <v>0</v>
      </c>
      <c r="F68" s="19">
        <f t="shared" si="10"/>
        <v>0</v>
      </c>
      <c r="G68" s="21"/>
      <c r="H68" s="19">
        <f t="shared" si="11"/>
        <v>0</v>
      </c>
      <c r="I68" s="19">
        <f t="shared" si="9"/>
        <v>0</v>
      </c>
      <c r="J68" s="20"/>
    </row>
    <row r="69" spans="1:10" s="9" customFormat="1" ht="19.899999999999999" customHeight="1" x14ac:dyDescent="0.25">
      <c r="A69" s="30" t="s">
        <v>39</v>
      </c>
      <c r="B69" s="22" t="s">
        <v>89</v>
      </c>
      <c r="C69" s="25" t="s">
        <v>132</v>
      </c>
      <c r="D69" s="26">
        <v>1</v>
      </c>
      <c r="E69" s="19">
        <v>0</v>
      </c>
      <c r="F69" s="19">
        <f t="shared" si="10"/>
        <v>0</v>
      </c>
      <c r="G69" s="21"/>
      <c r="H69" s="19">
        <f t="shared" si="11"/>
        <v>0</v>
      </c>
      <c r="I69" s="19">
        <f t="shared" si="9"/>
        <v>0</v>
      </c>
      <c r="J69" s="20"/>
    </row>
    <row r="70" spans="1:10" s="9" customFormat="1" ht="19.899999999999999" customHeight="1" x14ac:dyDescent="0.25">
      <c r="A70" s="30" t="s">
        <v>40</v>
      </c>
      <c r="B70" s="22" t="s">
        <v>89</v>
      </c>
      <c r="C70" s="25" t="s">
        <v>55</v>
      </c>
      <c r="D70" s="26">
        <v>1</v>
      </c>
      <c r="E70" s="19">
        <v>0</v>
      </c>
      <c r="F70" s="19">
        <f t="shared" si="10"/>
        <v>0</v>
      </c>
      <c r="G70" s="21"/>
      <c r="H70" s="19">
        <f t="shared" si="11"/>
        <v>0</v>
      </c>
      <c r="I70" s="19">
        <f t="shared" si="9"/>
        <v>0</v>
      </c>
      <c r="J70" s="20"/>
    </row>
    <row r="71" spans="1:10" s="9" customFormat="1" ht="19.899999999999999" customHeight="1" x14ac:dyDescent="0.25">
      <c r="A71" s="30" t="s">
        <v>41</v>
      </c>
      <c r="B71" s="22" t="s">
        <v>89</v>
      </c>
      <c r="C71" s="27" t="s">
        <v>90</v>
      </c>
      <c r="D71" s="26">
        <v>1</v>
      </c>
      <c r="E71" s="19">
        <v>0</v>
      </c>
      <c r="F71" s="19">
        <f t="shared" ref="F71:F78" si="12">(D71*E71)</f>
        <v>0</v>
      </c>
      <c r="G71" s="21"/>
      <c r="H71" s="19">
        <f t="shared" ref="H71:H78" si="13">(F71*G71)</f>
        <v>0</v>
      </c>
      <c r="I71" s="19">
        <f t="shared" si="9"/>
        <v>0</v>
      </c>
      <c r="J71" s="20"/>
    </row>
    <row r="72" spans="1:10" s="9" customFormat="1" ht="30" customHeight="1" x14ac:dyDescent="0.25">
      <c r="A72" s="30" t="s">
        <v>42</v>
      </c>
      <c r="B72" s="22" t="s">
        <v>89</v>
      </c>
      <c r="C72" s="27" t="s">
        <v>122</v>
      </c>
      <c r="D72" s="26">
        <v>1</v>
      </c>
      <c r="E72" s="19">
        <v>0</v>
      </c>
      <c r="F72" s="19">
        <f t="shared" si="12"/>
        <v>0</v>
      </c>
      <c r="G72" s="21"/>
      <c r="H72" s="19">
        <f t="shared" si="13"/>
        <v>0</v>
      </c>
      <c r="I72" s="19">
        <f t="shared" si="9"/>
        <v>0</v>
      </c>
      <c r="J72" s="20"/>
    </row>
    <row r="73" spans="1:10" s="9" customFormat="1" ht="19.899999999999999" customHeight="1" x14ac:dyDescent="0.25">
      <c r="A73" s="30" t="s">
        <v>43</v>
      </c>
      <c r="B73" s="22" t="s">
        <v>89</v>
      </c>
      <c r="C73" s="27" t="s">
        <v>91</v>
      </c>
      <c r="D73" s="26">
        <v>1</v>
      </c>
      <c r="E73" s="19">
        <v>0</v>
      </c>
      <c r="F73" s="19">
        <f t="shared" si="12"/>
        <v>0</v>
      </c>
      <c r="G73" s="21"/>
      <c r="H73" s="19">
        <f t="shared" si="13"/>
        <v>0</v>
      </c>
      <c r="I73" s="19">
        <f t="shared" si="9"/>
        <v>0</v>
      </c>
      <c r="J73" s="20"/>
    </row>
    <row r="74" spans="1:10" s="9" customFormat="1" ht="19.899999999999999" customHeight="1" x14ac:dyDescent="0.25">
      <c r="A74" s="30" t="s">
        <v>44</v>
      </c>
      <c r="B74" s="22" t="s">
        <v>89</v>
      </c>
      <c r="C74" s="27" t="s">
        <v>92</v>
      </c>
      <c r="D74" s="26">
        <v>1</v>
      </c>
      <c r="E74" s="19">
        <v>0</v>
      </c>
      <c r="F74" s="19">
        <f t="shared" si="12"/>
        <v>0</v>
      </c>
      <c r="G74" s="21"/>
      <c r="H74" s="19">
        <f t="shared" si="13"/>
        <v>0</v>
      </c>
      <c r="I74" s="19">
        <f t="shared" si="9"/>
        <v>0</v>
      </c>
      <c r="J74" s="20"/>
    </row>
    <row r="75" spans="1:10" s="9" customFormat="1" ht="19.899999999999999" customHeight="1" x14ac:dyDescent="0.25">
      <c r="A75" s="30" t="s">
        <v>45</v>
      </c>
      <c r="B75" s="22" t="s">
        <v>89</v>
      </c>
      <c r="C75" s="27" t="s">
        <v>93</v>
      </c>
      <c r="D75" s="26">
        <v>1</v>
      </c>
      <c r="E75" s="19">
        <v>0</v>
      </c>
      <c r="F75" s="19">
        <f t="shared" si="12"/>
        <v>0</v>
      </c>
      <c r="G75" s="21"/>
      <c r="H75" s="19">
        <f t="shared" si="13"/>
        <v>0</v>
      </c>
      <c r="I75" s="19">
        <f t="shared" si="9"/>
        <v>0</v>
      </c>
      <c r="J75" s="20"/>
    </row>
    <row r="76" spans="1:10" s="9" customFormat="1" ht="19.899999999999999" customHeight="1" x14ac:dyDescent="0.25">
      <c r="A76" s="30" t="s">
        <v>46</v>
      </c>
      <c r="B76" s="22" t="s">
        <v>89</v>
      </c>
      <c r="C76" s="27" t="s">
        <v>94</v>
      </c>
      <c r="D76" s="26">
        <v>1</v>
      </c>
      <c r="E76" s="19">
        <v>0</v>
      </c>
      <c r="F76" s="19">
        <f t="shared" si="12"/>
        <v>0</v>
      </c>
      <c r="G76" s="21"/>
      <c r="H76" s="19">
        <f t="shared" si="13"/>
        <v>0</v>
      </c>
      <c r="I76" s="19">
        <f t="shared" si="9"/>
        <v>0</v>
      </c>
      <c r="J76" s="20"/>
    </row>
    <row r="77" spans="1:10" s="9" customFormat="1" ht="19.899999999999999" customHeight="1" x14ac:dyDescent="0.25">
      <c r="A77" s="30" t="s">
        <v>47</v>
      </c>
      <c r="B77" s="22" t="s">
        <v>89</v>
      </c>
      <c r="C77" s="27" t="s">
        <v>95</v>
      </c>
      <c r="D77" s="26">
        <v>1</v>
      </c>
      <c r="E77" s="19">
        <v>0</v>
      </c>
      <c r="F77" s="19">
        <f t="shared" si="12"/>
        <v>0</v>
      </c>
      <c r="G77" s="21"/>
      <c r="H77" s="19">
        <f t="shared" si="13"/>
        <v>0</v>
      </c>
      <c r="I77" s="19">
        <f t="shared" si="9"/>
        <v>0</v>
      </c>
      <c r="J77" s="20"/>
    </row>
    <row r="78" spans="1:10" s="9" customFormat="1" ht="19.899999999999999" customHeight="1" x14ac:dyDescent="0.25">
      <c r="A78" s="30" t="s">
        <v>48</v>
      </c>
      <c r="B78" s="22" t="s">
        <v>89</v>
      </c>
      <c r="C78" s="25" t="s">
        <v>96</v>
      </c>
      <c r="D78" s="31">
        <v>4</v>
      </c>
      <c r="E78" s="19">
        <v>0</v>
      </c>
      <c r="F78" s="19">
        <f t="shared" si="12"/>
        <v>0</v>
      </c>
      <c r="G78" s="21"/>
      <c r="H78" s="19">
        <f t="shared" si="13"/>
        <v>0</v>
      </c>
      <c r="I78" s="19">
        <f t="shared" si="9"/>
        <v>0</v>
      </c>
      <c r="J78" s="20"/>
    </row>
    <row r="79" spans="1:10" ht="30" customHeight="1" x14ac:dyDescent="0.25">
      <c r="A79" s="30" t="s">
        <v>49</v>
      </c>
      <c r="B79" s="32" t="s">
        <v>0</v>
      </c>
      <c r="C79" s="33" t="s">
        <v>5</v>
      </c>
      <c r="D79" s="32">
        <v>1</v>
      </c>
      <c r="E79" s="19">
        <v>0</v>
      </c>
      <c r="F79" s="19">
        <f t="shared" ref="F79:F87" si="14">(D79*E79)</f>
        <v>0</v>
      </c>
      <c r="G79" s="21"/>
      <c r="H79" s="19">
        <f t="shared" ref="H79:H87" si="15">(F79*G79)</f>
        <v>0</v>
      </c>
      <c r="I79" s="19">
        <f t="shared" si="9"/>
        <v>0</v>
      </c>
      <c r="J79" s="28"/>
    </row>
    <row r="80" spans="1:10" ht="30" customHeight="1" x14ac:dyDescent="0.25">
      <c r="A80" s="30" t="s">
        <v>50</v>
      </c>
      <c r="B80" s="32" t="s">
        <v>0</v>
      </c>
      <c r="C80" s="37" t="s">
        <v>17</v>
      </c>
      <c r="D80" s="24">
        <v>2</v>
      </c>
      <c r="E80" s="19">
        <v>0</v>
      </c>
      <c r="F80" s="19">
        <f t="shared" si="14"/>
        <v>0</v>
      </c>
      <c r="G80" s="21"/>
      <c r="H80" s="19">
        <f t="shared" si="15"/>
        <v>0</v>
      </c>
      <c r="I80" s="19">
        <f t="shared" si="9"/>
        <v>0</v>
      </c>
      <c r="J80" s="28"/>
    </row>
    <row r="81" spans="1:10" ht="30" customHeight="1" x14ac:dyDescent="0.25">
      <c r="A81" s="30" t="s">
        <v>115</v>
      </c>
      <c r="B81" s="32" t="s">
        <v>0</v>
      </c>
      <c r="C81" s="37" t="s">
        <v>18</v>
      </c>
      <c r="D81" s="24">
        <v>4</v>
      </c>
      <c r="E81" s="19">
        <v>0</v>
      </c>
      <c r="F81" s="19">
        <f t="shared" si="14"/>
        <v>0</v>
      </c>
      <c r="G81" s="21"/>
      <c r="H81" s="19">
        <f t="shared" si="15"/>
        <v>0</v>
      </c>
      <c r="I81" s="19">
        <f t="shared" si="9"/>
        <v>0</v>
      </c>
      <c r="J81" s="28"/>
    </row>
    <row r="82" spans="1:10" ht="30" customHeight="1" x14ac:dyDescent="0.25">
      <c r="A82" s="30" t="s">
        <v>116</v>
      </c>
      <c r="B82" s="32" t="s">
        <v>0</v>
      </c>
      <c r="C82" s="37" t="s">
        <v>19</v>
      </c>
      <c r="D82" s="24">
        <v>1</v>
      </c>
      <c r="E82" s="19">
        <v>0</v>
      </c>
      <c r="F82" s="19">
        <f t="shared" si="14"/>
        <v>0</v>
      </c>
      <c r="G82" s="21"/>
      <c r="H82" s="19">
        <f t="shared" si="15"/>
        <v>0</v>
      </c>
      <c r="I82" s="19">
        <f t="shared" si="9"/>
        <v>0</v>
      </c>
      <c r="J82" s="28"/>
    </row>
    <row r="83" spans="1:10" ht="19.899999999999999" customHeight="1" x14ac:dyDescent="0.25">
      <c r="A83" s="30" t="s">
        <v>117</v>
      </c>
      <c r="B83" s="32" t="s">
        <v>0</v>
      </c>
      <c r="C83" s="37" t="s">
        <v>22</v>
      </c>
      <c r="D83" s="24">
        <v>1</v>
      </c>
      <c r="E83" s="19">
        <v>0</v>
      </c>
      <c r="F83" s="19">
        <f t="shared" si="14"/>
        <v>0</v>
      </c>
      <c r="G83" s="21"/>
      <c r="H83" s="19">
        <f t="shared" si="15"/>
        <v>0</v>
      </c>
      <c r="I83" s="19">
        <f t="shared" si="9"/>
        <v>0</v>
      </c>
      <c r="J83" s="28"/>
    </row>
    <row r="84" spans="1:10" ht="19.899999999999999" customHeight="1" x14ac:dyDescent="0.25">
      <c r="A84" s="30" t="s">
        <v>118</v>
      </c>
      <c r="B84" s="32" t="s">
        <v>0</v>
      </c>
      <c r="C84" s="37" t="s">
        <v>23</v>
      </c>
      <c r="D84" s="24">
        <v>1</v>
      </c>
      <c r="E84" s="19">
        <v>0</v>
      </c>
      <c r="F84" s="19">
        <f t="shared" si="14"/>
        <v>0</v>
      </c>
      <c r="G84" s="21"/>
      <c r="H84" s="19">
        <f t="shared" si="15"/>
        <v>0</v>
      </c>
      <c r="I84" s="19">
        <f t="shared" si="9"/>
        <v>0</v>
      </c>
      <c r="J84" s="28"/>
    </row>
    <row r="85" spans="1:10" ht="19.899999999999999" customHeight="1" x14ac:dyDescent="0.25">
      <c r="A85" s="30" t="s">
        <v>119</v>
      </c>
      <c r="B85" s="32" t="s">
        <v>0</v>
      </c>
      <c r="C85" s="37" t="s">
        <v>24</v>
      </c>
      <c r="D85" s="24">
        <v>1</v>
      </c>
      <c r="E85" s="19">
        <v>0</v>
      </c>
      <c r="F85" s="19">
        <f t="shared" si="14"/>
        <v>0</v>
      </c>
      <c r="G85" s="21"/>
      <c r="H85" s="19">
        <f t="shared" si="15"/>
        <v>0</v>
      </c>
      <c r="I85" s="19">
        <f t="shared" si="9"/>
        <v>0</v>
      </c>
      <c r="J85" s="28"/>
    </row>
    <row r="86" spans="1:10" ht="19.899999999999999" customHeight="1" x14ac:dyDescent="0.25">
      <c r="A86" s="30" t="s">
        <v>120</v>
      </c>
      <c r="B86" s="32" t="s">
        <v>0</v>
      </c>
      <c r="C86" s="39" t="s">
        <v>25</v>
      </c>
      <c r="D86" s="24">
        <v>1</v>
      </c>
      <c r="E86" s="19">
        <v>0</v>
      </c>
      <c r="F86" s="19">
        <f t="shared" si="14"/>
        <v>0</v>
      </c>
      <c r="G86" s="21"/>
      <c r="H86" s="19">
        <f t="shared" si="15"/>
        <v>0</v>
      </c>
      <c r="I86" s="19">
        <f t="shared" si="9"/>
        <v>0</v>
      </c>
      <c r="J86" s="28"/>
    </row>
    <row r="87" spans="1:10" ht="30" customHeight="1" x14ac:dyDescent="0.25">
      <c r="A87" s="30" t="s">
        <v>121</v>
      </c>
      <c r="B87" s="32" t="s">
        <v>0</v>
      </c>
      <c r="C87" s="37" t="s">
        <v>26</v>
      </c>
      <c r="D87" s="24">
        <v>1</v>
      </c>
      <c r="E87" s="19">
        <v>0</v>
      </c>
      <c r="F87" s="19">
        <f t="shared" si="14"/>
        <v>0</v>
      </c>
      <c r="G87" s="21"/>
      <c r="H87" s="19">
        <f t="shared" si="15"/>
        <v>0</v>
      </c>
      <c r="I87" s="19">
        <f t="shared" si="9"/>
        <v>0</v>
      </c>
      <c r="J87" s="28"/>
    </row>
    <row r="88" spans="1:10" s="3" customFormat="1" x14ac:dyDescent="0.25">
      <c r="A88" s="53" t="s">
        <v>123</v>
      </c>
      <c r="B88" s="54"/>
      <c r="C88" s="54"/>
      <c r="D88" s="54"/>
      <c r="E88" s="54"/>
      <c r="F88" s="29">
        <f>SUM(F56:F87)</f>
        <v>0</v>
      </c>
      <c r="G88" s="29" t="s">
        <v>111</v>
      </c>
      <c r="H88" s="29">
        <f t="shared" ref="H88:I88" si="16">SUM(H56:H87)</f>
        <v>0</v>
      </c>
      <c r="I88" s="29">
        <f t="shared" si="16"/>
        <v>0</v>
      </c>
      <c r="J88" s="20"/>
    </row>
    <row r="89" spans="1:10" s="3" customFormat="1" x14ac:dyDescent="0.25">
      <c r="A89" s="4"/>
      <c r="B89" s="4"/>
      <c r="C89" s="7"/>
      <c r="D89" s="4"/>
      <c r="E89" s="5"/>
      <c r="F89" s="5"/>
      <c r="G89" s="8"/>
      <c r="H89" s="5"/>
      <c r="I89" s="5"/>
    </row>
    <row r="90" spans="1:10" s="3" customFormat="1" x14ac:dyDescent="0.25">
      <c r="A90" s="49" t="s">
        <v>131</v>
      </c>
      <c r="B90" s="50"/>
      <c r="C90" s="50"/>
      <c r="D90" s="50"/>
      <c r="E90" s="50"/>
      <c r="F90" s="50"/>
      <c r="G90" s="50"/>
      <c r="H90" s="50"/>
      <c r="I90" s="50"/>
      <c r="J90" s="50"/>
    </row>
    <row r="91" spans="1:10" s="3" customFormat="1" ht="19.899999999999999" customHeight="1" x14ac:dyDescent="0.25">
      <c r="A91" s="30" t="s">
        <v>4</v>
      </c>
      <c r="B91" s="17" t="s">
        <v>51</v>
      </c>
      <c r="C91" s="18" t="s">
        <v>12</v>
      </c>
      <c r="D91" s="17">
        <v>13</v>
      </c>
      <c r="E91" s="19">
        <v>0</v>
      </c>
      <c r="F91" s="19">
        <f t="shared" si="0"/>
        <v>0</v>
      </c>
      <c r="G91" s="21"/>
      <c r="H91" s="19">
        <f t="shared" si="8"/>
        <v>0</v>
      </c>
      <c r="I91" s="19">
        <f>(F91+H91)</f>
        <v>0</v>
      </c>
      <c r="J91" s="20"/>
    </row>
    <row r="92" spans="1:10" s="3" customFormat="1" ht="19.899999999999999" customHeight="1" x14ac:dyDescent="0.25">
      <c r="A92" s="30" t="s">
        <v>27</v>
      </c>
      <c r="B92" s="17" t="s">
        <v>51</v>
      </c>
      <c r="C92" s="18" t="s">
        <v>60</v>
      </c>
      <c r="D92" s="17">
        <v>13</v>
      </c>
      <c r="E92" s="19">
        <v>0</v>
      </c>
      <c r="F92" s="19">
        <f t="shared" si="0"/>
        <v>0</v>
      </c>
      <c r="G92" s="21"/>
      <c r="H92" s="19">
        <f t="shared" si="8"/>
        <v>0</v>
      </c>
      <c r="I92" s="19">
        <f t="shared" ref="I92:I108" si="17">(F92+H92)</f>
        <v>0</v>
      </c>
      <c r="J92" s="20"/>
    </row>
    <row r="93" spans="1:10" s="3" customFormat="1" ht="30" customHeight="1" x14ac:dyDescent="0.25">
      <c r="A93" s="30" t="s">
        <v>28</v>
      </c>
      <c r="B93" s="17" t="s">
        <v>51</v>
      </c>
      <c r="C93" s="18" t="s">
        <v>61</v>
      </c>
      <c r="D93" s="17">
        <v>1</v>
      </c>
      <c r="E93" s="19">
        <v>0</v>
      </c>
      <c r="F93" s="19">
        <f t="shared" si="0"/>
        <v>0</v>
      </c>
      <c r="G93" s="21"/>
      <c r="H93" s="19">
        <f t="shared" si="8"/>
        <v>0</v>
      </c>
      <c r="I93" s="19">
        <f t="shared" si="17"/>
        <v>0</v>
      </c>
      <c r="J93" s="20"/>
    </row>
    <row r="94" spans="1:10" s="3" customFormat="1" ht="19.899999999999999" customHeight="1" x14ac:dyDescent="0.25">
      <c r="A94" s="30" t="s">
        <v>29</v>
      </c>
      <c r="B94" s="17" t="s">
        <v>51</v>
      </c>
      <c r="C94" s="18" t="s">
        <v>62</v>
      </c>
      <c r="D94" s="17">
        <v>1</v>
      </c>
      <c r="E94" s="19">
        <v>0</v>
      </c>
      <c r="F94" s="19">
        <f t="shared" si="0"/>
        <v>0</v>
      </c>
      <c r="G94" s="21"/>
      <c r="H94" s="19">
        <f t="shared" si="8"/>
        <v>0</v>
      </c>
      <c r="I94" s="19">
        <f t="shared" si="17"/>
        <v>0</v>
      </c>
      <c r="J94" s="20"/>
    </row>
    <row r="95" spans="1:10" s="3" customFormat="1" ht="19.899999999999999" customHeight="1" x14ac:dyDescent="0.25">
      <c r="A95" s="30" t="s">
        <v>30</v>
      </c>
      <c r="B95" s="17" t="s">
        <v>51</v>
      </c>
      <c r="C95" s="18" t="s">
        <v>63</v>
      </c>
      <c r="D95" s="17">
        <v>1</v>
      </c>
      <c r="E95" s="19">
        <v>0</v>
      </c>
      <c r="F95" s="19">
        <f t="shared" si="0"/>
        <v>0</v>
      </c>
      <c r="G95" s="21"/>
      <c r="H95" s="19">
        <f t="shared" si="8"/>
        <v>0</v>
      </c>
      <c r="I95" s="19">
        <f t="shared" si="17"/>
        <v>0</v>
      </c>
      <c r="J95" s="20"/>
    </row>
    <row r="96" spans="1:10" s="3" customFormat="1" ht="19.899999999999999" customHeight="1" x14ac:dyDescent="0.25">
      <c r="A96" s="30" t="s">
        <v>31</v>
      </c>
      <c r="B96" s="17" t="s">
        <v>51</v>
      </c>
      <c r="C96" s="18" t="s">
        <v>14</v>
      </c>
      <c r="D96" s="17">
        <v>1</v>
      </c>
      <c r="E96" s="19">
        <v>0</v>
      </c>
      <c r="F96" s="19">
        <f t="shared" si="0"/>
        <v>0</v>
      </c>
      <c r="G96" s="21"/>
      <c r="H96" s="19">
        <f t="shared" si="8"/>
        <v>0</v>
      </c>
      <c r="I96" s="19">
        <f t="shared" si="17"/>
        <v>0</v>
      </c>
      <c r="J96" s="20"/>
    </row>
    <row r="97" spans="1:10" s="3" customFormat="1" ht="30" customHeight="1" x14ac:dyDescent="0.25">
      <c r="A97" s="30" t="s">
        <v>32</v>
      </c>
      <c r="B97" s="22" t="s">
        <v>75</v>
      </c>
      <c r="C97" s="23" t="s">
        <v>81</v>
      </c>
      <c r="D97" s="24">
        <v>2</v>
      </c>
      <c r="E97" s="19">
        <v>0</v>
      </c>
      <c r="F97" s="19">
        <f t="shared" ref="F97:F101" si="18">(D97*E97)</f>
        <v>0</v>
      </c>
      <c r="G97" s="21"/>
      <c r="H97" s="19">
        <f t="shared" ref="H97:H101" si="19">(F97*G97)</f>
        <v>0</v>
      </c>
      <c r="I97" s="19">
        <f t="shared" si="17"/>
        <v>0</v>
      </c>
      <c r="J97" s="20"/>
    </row>
    <row r="98" spans="1:10" s="3" customFormat="1" ht="30" customHeight="1" x14ac:dyDescent="0.25">
      <c r="A98" s="30" t="s">
        <v>33</v>
      </c>
      <c r="B98" s="22" t="s">
        <v>75</v>
      </c>
      <c r="C98" s="37" t="s">
        <v>84</v>
      </c>
      <c r="D98" s="24">
        <v>40</v>
      </c>
      <c r="E98" s="19">
        <v>0</v>
      </c>
      <c r="F98" s="19">
        <f t="shared" si="18"/>
        <v>0</v>
      </c>
      <c r="G98" s="21"/>
      <c r="H98" s="19">
        <f t="shared" si="19"/>
        <v>0</v>
      </c>
      <c r="I98" s="19">
        <f t="shared" si="17"/>
        <v>0</v>
      </c>
      <c r="J98" s="20"/>
    </row>
    <row r="99" spans="1:10" s="3" customFormat="1" ht="30" customHeight="1" x14ac:dyDescent="0.25">
      <c r="A99" s="30" t="s">
        <v>34</v>
      </c>
      <c r="B99" s="22" t="s">
        <v>75</v>
      </c>
      <c r="C99" s="38" t="s">
        <v>85</v>
      </c>
      <c r="D99" s="24">
        <v>20</v>
      </c>
      <c r="E99" s="19">
        <v>0</v>
      </c>
      <c r="F99" s="19">
        <f t="shared" si="18"/>
        <v>0</v>
      </c>
      <c r="G99" s="21"/>
      <c r="H99" s="19">
        <f t="shared" si="19"/>
        <v>0</v>
      </c>
      <c r="I99" s="19">
        <f t="shared" si="17"/>
        <v>0</v>
      </c>
      <c r="J99" s="20"/>
    </row>
    <row r="100" spans="1:10" s="3" customFormat="1" ht="30" customHeight="1" x14ac:dyDescent="0.25">
      <c r="A100" s="30" t="s">
        <v>35</v>
      </c>
      <c r="B100" s="22" t="s">
        <v>75</v>
      </c>
      <c r="C100" s="38" t="s">
        <v>86</v>
      </c>
      <c r="D100" s="24">
        <v>1</v>
      </c>
      <c r="E100" s="19">
        <v>0</v>
      </c>
      <c r="F100" s="19">
        <f t="shared" si="18"/>
        <v>0</v>
      </c>
      <c r="G100" s="21"/>
      <c r="H100" s="19">
        <f t="shared" si="19"/>
        <v>0</v>
      </c>
      <c r="I100" s="19">
        <f t="shared" si="17"/>
        <v>0</v>
      </c>
      <c r="J100" s="20"/>
    </row>
    <row r="101" spans="1:10" s="3" customFormat="1" ht="30" customHeight="1" x14ac:dyDescent="0.25">
      <c r="A101" s="30" t="s">
        <v>36</v>
      </c>
      <c r="B101" s="22" t="s">
        <v>75</v>
      </c>
      <c r="C101" s="37" t="s">
        <v>87</v>
      </c>
      <c r="D101" s="24">
        <v>1</v>
      </c>
      <c r="E101" s="19">
        <v>0</v>
      </c>
      <c r="F101" s="19">
        <f t="shared" si="18"/>
        <v>0</v>
      </c>
      <c r="G101" s="21"/>
      <c r="H101" s="19">
        <f t="shared" si="19"/>
        <v>0</v>
      </c>
      <c r="I101" s="19">
        <f t="shared" si="17"/>
        <v>0</v>
      </c>
      <c r="J101" s="20"/>
    </row>
    <row r="102" spans="1:10" ht="19.899999999999999" customHeight="1" x14ac:dyDescent="0.25">
      <c r="A102" s="30" t="s">
        <v>37</v>
      </c>
      <c r="B102" s="32" t="s">
        <v>0</v>
      </c>
      <c r="C102" s="23" t="s">
        <v>12</v>
      </c>
      <c r="D102" s="24">
        <v>24</v>
      </c>
      <c r="E102" s="19">
        <v>0</v>
      </c>
      <c r="F102" s="19">
        <f t="shared" ref="F102:F108" si="20">(D102*E102)</f>
        <v>0</v>
      </c>
      <c r="G102" s="21"/>
      <c r="H102" s="19">
        <f t="shared" ref="H102:H108" si="21">(F102*G102)</f>
        <v>0</v>
      </c>
      <c r="I102" s="19">
        <f t="shared" si="17"/>
        <v>0</v>
      </c>
      <c r="J102" s="28"/>
    </row>
    <row r="103" spans="1:10" ht="19.899999999999999" customHeight="1" x14ac:dyDescent="0.25">
      <c r="A103" s="30" t="s">
        <v>38</v>
      </c>
      <c r="B103" s="32" t="s">
        <v>0</v>
      </c>
      <c r="C103" s="23" t="s">
        <v>13</v>
      </c>
      <c r="D103" s="24">
        <v>24</v>
      </c>
      <c r="E103" s="19">
        <v>0</v>
      </c>
      <c r="F103" s="19">
        <f t="shared" si="20"/>
        <v>0</v>
      </c>
      <c r="G103" s="21"/>
      <c r="H103" s="19">
        <f t="shared" si="21"/>
        <v>0</v>
      </c>
      <c r="I103" s="19">
        <f t="shared" si="17"/>
        <v>0</v>
      </c>
      <c r="J103" s="28"/>
    </row>
    <row r="104" spans="1:10" ht="19.899999999999999" customHeight="1" x14ac:dyDescent="0.25">
      <c r="A104" s="30" t="s">
        <v>39</v>
      </c>
      <c r="B104" s="32" t="s">
        <v>0</v>
      </c>
      <c r="C104" s="40" t="s">
        <v>14</v>
      </c>
      <c r="D104" s="41">
        <v>2</v>
      </c>
      <c r="E104" s="19">
        <v>0</v>
      </c>
      <c r="F104" s="19">
        <f t="shared" si="20"/>
        <v>0</v>
      </c>
      <c r="G104" s="21"/>
      <c r="H104" s="19">
        <f t="shared" si="21"/>
        <v>0</v>
      </c>
      <c r="I104" s="19">
        <f t="shared" si="17"/>
        <v>0</v>
      </c>
      <c r="J104" s="28"/>
    </row>
    <row r="105" spans="1:10" ht="30" customHeight="1" x14ac:dyDescent="0.25">
      <c r="A105" s="30" t="s">
        <v>40</v>
      </c>
      <c r="B105" s="32" t="s">
        <v>0</v>
      </c>
      <c r="C105" s="23" t="s">
        <v>15</v>
      </c>
      <c r="D105" s="24">
        <v>3</v>
      </c>
      <c r="E105" s="19">
        <v>0</v>
      </c>
      <c r="F105" s="19">
        <f t="shared" si="20"/>
        <v>0</v>
      </c>
      <c r="G105" s="21"/>
      <c r="H105" s="19">
        <f t="shared" si="21"/>
        <v>0</v>
      </c>
      <c r="I105" s="19">
        <f t="shared" si="17"/>
        <v>0</v>
      </c>
      <c r="J105" s="28"/>
    </row>
    <row r="106" spans="1:10" ht="19.899999999999999" customHeight="1" x14ac:dyDescent="0.25">
      <c r="A106" s="30" t="s">
        <v>41</v>
      </c>
      <c r="B106" s="32" t="s">
        <v>0</v>
      </c>
      <c r="C106" s="40" t="s">
        <v>16</v>
      </c>
      <c r="D106" s="41">
        <v>2</v>
      </c>
      <c r="E106" s="19">
        <v>0</v>
      </c>
      <c r="F106" s="19">
        <f t="shared" si="20"/>
        <v>0</v>
      </c>
      <c r="G106" s="21"/>
      <c r="H106" s="19">
        <f t="shared" si="21"/>
        <v>0</v>
      </c>
      <c r="I106" s="19">
        <f t="shared" si="17"/>
        <v>0</v>
      </c>
      <c r="J106" s="28"/>
    </row>
    <row r="107" spans="1:10" ht="19.899999999999999" customHeight="1" x14ac:dyDescent="0.25">
      <c r="A107" s="30" t="s">
        <v>42</v>
      </c>
      <c r="B107" s="32" t="s">
        <v>0</v>
      </c>
      <c r="C107" s="40" t="s">
        <v>12</v>
      </c>
      <c r="D107" s="24">
        <v>24</v>
      </c>
      <c r="E107" s="19">
        <v>0</v>
      </c>
      <c r="F107" s="19">
        <f t="shared" si="20"/>
        <v>0</v>
      </c>
      <c r="G107" s="21"/>
      <c r="H107" s="19">
        <f t="shared" si="21"/>
        <v>0</v>
      </c>
      <c r="I107" s="19">
        <f t="shared" si="17"/>
        <v>0</v>
      </c>
      <c r="J107" s="28"/>
    </row>
    <row r="108" spans="1:10" ht="19.899999999999999" customHeight="1" x14ac:dyDescent="0.25">
      <c r="A108" s="30" t="s">
        <v>43</v>
      </c>
      <c r="B108" s="32" t="s">
        <v>0</v>
      </c>
      <c r="C108" s="23" t="s">
        <v>13</v>
      </c>
      <c r="D108" s="24">
        <v>24</v>
      </c>
      <c r="E108" s="19">
        <v>0</v>
      </c>
      <c r="F108" s="19">
        <f t="shared" si="20"/>
        <v>0</v>
      </c>
      <c r="G108" s="21"/>
      <c r="H108" s="19">
        <f t="shared" si="21"/>
        <v>0</v>
      </c>
      <c r="I108" s="19">
        <f t="shared" si="17"/>
        <v>0</v>
      </c>
      <c r="J108" s="28"/>
    </row>
    <row r="109" spans="1:10" x14ac:dyDescent="0.25">
      <c r="A109" s="53" t="s">
        <v>125</v>
      </c>
      <c r="B109" s="54"/>
      <c r="C109" s="54"/>
      <c r="D109" s="54"/>
      <c r="E109" s="54"/>
      <c r="F109" s="29">
        <f>SUM(F91:F108)</f>
        <v>0</v>
      </c>
      <c r="G109" s="29" t="s">
        <v>111</v>
      </c>
      <c r="H109" s="29">
        <f t="shared" ref="H109:I109" si="22">SUM(H91:H108)</f>
        <v>0</v>
      </c>
      <c r="I109" s="29">
        <f t="shared" si="22"/>
        <v>0</v>
      </c>
      <c r="J109" s="28"/>
    </row>
    <row r="110" spans="1:10" s="1" customFormat="1" x14ac:dyDescent="0.25">
      <c r="A110" s="59" t="s">
        <v>114</v>
      </c>
      <c r="B110" s="60"/>
      <c r="C110" s="60"/>
      <c r="D110" s="60"/>
      <c r="E110" s="60"/>
      <c r="F110" s="34">
        <f>SUM(F21+F53+F88+F109)</f>
        <v>0</v>
      </c>
      <c r="G110" s="34" t="s">
        <v>111</v>
      </c>
      <c r="H110" s="34">
        <f>SUM(H21+H53+H88+H109)</f>
        <v>0</v>
      </c>
      <c r="I110" s="34">
        <f>SUM(I21+I53+I88+I109)</f>
        <v>0</v>
      </c>
      <c r="J110" s="28"/>
    </row>
    <row r="114" spans="8:10" ht="45" customHeight="1" x14ac:dyDescent="0.25">
      <c r="H114" s="58" t="s">
        <v>126</v>
      </c>
      <c r="I114" s="46"/>
      <c r="J114" s="46"/>
    </row>
  </sheetData>
  <mergeCells count="19">
    <mergeCell ref="H114:J114"/>
    <mergeCell ref="A53:E53"/>
    <mergeCell ref="A110:E110"/>
    <mergeCell ref="A55:J55"/>
    <mergeCell ref="A88:E88"/>
    <mergeCell ref="A109:E109"/>
    <mergeCell ref="H1:J1"/>
    <mergeCell ref="A3:J3"/>
    <mergeCell ref="A4:J4"/>
    <mergeCell ref="A2:B2"/>
    <mergeCell ref="A90:J90"/>
    <mergeCell ref="A6:J6"/>
    <mergeCell ref="A10:J10"/>
    <mergeCell ref="A21:E21"/>
    <mergeCell ref="A23:J23"/>
    <mergeCell ref="A19:A20"/>
    <mergeCell ref="B19:B20"/>
    <mergeCell ref="C19:C20"/>
    <mergeCell ref="D19:D20"/>
  </mergeCells>
  <pageMargins left="0.51181102362204722" right="0.51181102362204722" top="0.55118110236220474" bottom="0.55118110236220474" header="0.31496062992125984" footer="0.31496062992125984"/>
  <pageSetup paperSize="9" scale="89" orientation="landscape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części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Sekretarz</dc:creator>
  <cp:lastModifiedBy>Sekretarz</cp:lastModifiedBy>
  <cp:lastPrinted>2022-05-30T20:35:34Z</cp:lastPrinted>
  <dcterms:created xsi:type="dcterms:W3CDTF">2015-06-05T18:17:20Z</dcterms:created>
  <dcterms:modified xsi:type="dcterms:W3CDTF">2022-06-08T07:12:57Z</dcterms:modified>
</cp:coreProperties>
</file>