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z\Documents\GPR.271.5.2022 - Kanalizacja Polski Ład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E22" i="1"/>
  <c r="G20" i="1"/>
  <c r="F17" i="1" l="1"/>
  <c r="G17" i="1"/>
  <c r="E17" i="1"/>
  <c r="G8" i="1"/>
  <c r="G9" i="1"/>
  <c r="G10" i="1"/>
  <c r="G11" i="1"/>
  <c r="G12" i="1"/>
  <c r="G13" i="1"/>
  <c r="G14" i="1"/>
  <c r="G15" i="1"/>
  <c r="G16" i="1"/>
  <c r="G7" i="1"/>
  <c r="E7" i="1"/>
  <c r="E8" i="1"/>
  <c r="E9" i="1"/>
  <c r="E10" i="1"/>
  <c r="E11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<sst xmlns="http://schemas.openxmlformats.org/spreadsheetml/2006/main" count="40" uniqueCount="36">
  <si>
    <t>Lp.</t>
  </si>
  <si>
    <t>Zakres</t>
  </si>
  <si>
    <t>Długośc (m) / ilość (szt.)</t>
  </si>
  <si>
    <t>Koszty budowy (netto)</t>
  </si>
  <si>
    <t>Cena jednostkowa</t>
  </si>
  <si>
    <t>Podatek VAT</t>
  </si>
  <si>
    <t>Koszty budowy (brutto)</t>
  </si>
  <si>
    <t>Budowa sieci ciśnieniowej rurociągi DN125</t>
  </si>
  <si>
    <t>Budowa sieci ciśnieniowej rurociągi DN110</t>
  </si>
  <si>
    <t>Budowa sieci ciśnieniowej rurociągi DN90</t>
  </si>
  <si>
    <t>Budowa sieci ciśnieniowej rurociągi DN75</t>
  </si>
  <si>
    <t>BUDOWA KANALIZACJI SANITARNEJ CIŚNIENIOWEJ W MIEJSCOWOŚCI JANÓW, JÓZEFÓW, LUCIN W GMINIE TCZÓW</t>
  </si>
  <si>
    <t>1.</t>
  </si>
  <si>
    <t>9.</t>
  </si>
  <si>
    <t>7.</t>
  </si>
  <si>
    <t>2.</t>
  </si>
  <si>
    <t>3.</t>
  </si>
  <si>
    <t>4.</t>
  </si>
  <si>
    <t>5.</t>
  </si>
  <si>
    <t>6.</t>
  </si>
  <si>
    <t>8.</t>
  </si>
  <si>
    <t>10.</t>
  </si>
  <si>
    <t>Budowa sieci ciśnieniowej rurociągi DN50</t>
  </si>
  <si>
    <t>Budowa sieci ciśnieniowej rurociągi DN40</t>
  </si>
  <si>
    <t>Przydomowe przepompownie ścieków</t>
  </si>
  <si>
    <t>Sieciowe przepompownie ścieków</t>
  </si>
  <si>
    <t>Przyłącza grawitacyjne do przepompowni</t>
  </si>
  <si>
    <t>Odwodnienie wykopów, odtworzenie nawierzchni</t>
  </si>
  <si>
    <t>Razem roboty budowalne</t>
  </si>
  <si>
    <t>Wykonanie dokumentacji projektowej wraz z uzyskaniem wymaganych prawem ugodnień/pozwoleń/ decyzji</t>
  </si>
  <si>
    <t>Koszt wykonania dokumentacji (netto)</t>
  </si>
  <si>
    <t>Koszt wykonania dokumentacji (brutto)</t>
  </si>
  <si>
    <t>Całkowity koszt inwestycji</t>
  </si>
  <si>
    <t>Pola w których jest "0,00" zawierają formuły ułatwiające przeprowadzenie wyliczeń</t>
  </si>
  <si>
    <t xml:space="preserve">ZESTAWIENIE KOSZTÓW ZADANIA PN. </t>
  </si>
  <si>
    <t>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</si>
</sst>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4" xfId="0" applyBorder="1" applyAlignment="1"/>
    <xf numFmtId="0" fontId="0" fillId="0" borderId="3" xfId="0" applyBorder="1" applyAlignment="1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H6" sqref="H6"/>
    </sheetView>
  </sheetViews>
  <sheetFormatPr defaultRowHeight="15" x14ac:dyDescent="0.25"/>
  <cols>
    <col min="1" max="1" width="5.7109375" customWidth="1"/>
    <col min="2" max="2" width="40.7109375" customWidth="1"/>
    <col min="3" max="7" width="15.7109375" customWidth="1"/>
  </cols>
  <sheetData>
    <row r="1" spans="1:7" x14ac:dyDescent="0.25">
      <c r="F1" s="21" t="s">
        <v>35</v>
      </c>
      <c r="G1" s="21"/>
    </row>
    <row r="3" spans="1:7" x14ac:dyDescent="0.25">
      <c r="A3" s="23" t="s">
        <v>34</v>
      </c>
      <c r="B3" s="23"/>
      <c r="C3" s="23"/>
      <c r="D3" s="23"/>
      <c r="E3" s="23"/>
      <c r="F3" s="23"/>
      <c r="G3" s="23"/>
    </row>
    <row r="4" spans="1:7" x14ac:dyDescent="0.25">
      <c r="A4" s="20" t="s">
        <v>11</v>
      </c>
      <c r="B4" s="20"/>
      <c r="C4" s="20"/>
      <c r="D4" s="20"/>
      <c r="E4" s="20"/>
      <c r="F4" s="20"/>
      <c r="G4" s="20"/>
    </row>
    <row r="6" spans="1:7" ht="30" x14ac:dyDescent="0.25">
      <c r="A6" s="1" t="s">
        <v>0</v>
      </c>
      <c r="B6" s="1" t="s">
        <v>1</v>
      </c>
      <c r="C6" s="2" t="s">
        <v>2</v>
      </c>
      <c r="D6" s="2" t="s">
        <v>4</v>
      </c>
      <c r="E6" s="2" t="s">
        <v>3</v>
      </c>
      <c r="F6" s="2" t="s">
        <v>5</v>
      </c>
      <c r="G6" s="2" t="s">
        <v>6</v>
      </c>
    </row>
    <row r="7" spans="1:7" ht="20.100000000000001" customHeight="1" x14ac:dyDescent="0.25">
      <c r="A7" s="5" t="s">
        <v>12</v>
      </c>
      <c r="B7" s="3" t="s">
        <v>7</v>
      </c>
      <c r="C7" s="6">
        <v>1067</v>
      </c>
      <c r="D7" s="6"/>
      <c r="E7" s="6">
        <f>(C7*D7)</f>
        <v>0</v>
      </c>
      <c r="F7" s="6"/>
      <c r="G7" s="6">
        <f>(E7+F7)</f>
        <v>0</v>
      </c>
    </row>
    <row r="8" spans="1:7" ht="20.100000000000001" customHeight="1" x14ac:dyDescent="0.25">
      <c r="A8" s="5" t="s">
        <v>15</v>
      </c>
      <c r="B8" s="3" t="s">
        <v>8</v>
      </c>
      <c r="C8" s="6">
        <v>3667</v>
      </c>
      <c r="D8" s="6"/>
      <c r="E8" s="6">
        <f t="shared" ref="E8:E16" si="0">(C8*D8)</f>
        <v>0</v>
      </c>
      <c r="F8" s="6"/>
      <c r="G8" s="6">
        <f t="shared" ref="G8:G16" si="1">(E8+F8)</f>
        <v>0</v>
      </c>
    </row>
    <row r="9" spans="1:7" ht="20.100000000000001" customHeight="1" x14ac:dyDescent="0.25">
      <c r="A9" s="5" t="s">
        <v>16</v>
      </c>
      <c r="B9" s="4" t="s">
        <v>9</v>
      </c>
      <c r="C9" s="6">
        <v>3677</v>
      </c>
      <c r="D9" s="6"/>
      <c r="E9" s="6">
        <f t="shared" si="0"/>
        <v>0</v>
      </c>
      <c r="F9" s="6"/>
      <c r="G9" s="6">
        <f t="shared" si="1"/>
        <v>0</v>
      </c>
    </row>
    <row r="10" spans="1:7" ht="20.100000000000001" customHeight="1" x14ac:dyDescent="0.25">
      <c r="A10" s="5" t="s">
        <v>17</v>
      </c>
      <c r="B10" s="4" t="s">
        <v>10</v>
      </c>
      <c r="C10" s="6">
        <v>4822</v>
      </c>
      <c r="D10" s="6"/>
      <c r="E10" s="6">
        <f t="shared" si="0"/>
        <v>0</v>
      </c>
      <c r="F10" s="6"/>
      <c r="G10" s="6">
        <f t="shared" si="1"/>
        <v>0</v>
      </c>
    </row>
    <row r="11" spans="1:7" ht="20.100000000000001" customHeight="1" x14ac:dyDescent="0.25">
      <c r="A11" s="5" t="s">
        <v>18</v>
      </c>
      <c r="B11" s="4" t="s">
        <v>22</v>
      </c>
      <c r="C11" s="6">
        <v>2983</v>
      </c>
      <c r="D11" s="6"/>
      <c r="E11" s="6">
        <f t="shared" si="0"/>
        <v>0</v>
      </c>
      <c r="F11" s="6"/>
      <c r="G11" s="6">
        <f t="shared" si="1"/>
        <v>0</v>
      </c>
    </row>
    <row r="12" spans="1:7" ht="20.100000000000001" customHeight="1" x14ac:dyDescent="0.25">
      <c r="A12" s="5" t="s">
        <v>19</v>
      </c>
      <c r="B12" s="4" t="s">
        <v>23</v>
      </c>
      <c r="C12" s="6">
        <v>3484</v>
      </c>
      <c r="D12" s="6"/>
      <c r="E12" s="6">
        <f t="shared" si="0"/>
        <v>0</v>
      </c>
      <c r="F12" s="6"/>
      <c r="G12" s="6">
        <f t="shared" si="1"/>
        <v>0</v>
      </c>
    </row>
    <row r="13" spans="1:7" ht="20.100000000000001" customHeight="1" x14ac:dyDescent="0.25">
      <c r="A13" s="5" t="s">
        <v>14</v>
      </c>
      <c r="B13" s="4" t="s">
        <v>24</v>
      </c>
      <c r="C13" s="6">
        <v>190</v>
      </c>
      <c r="D13" s="6"/>
      <c r="E13" s="6">
        <f t="shared" si="0"/>
        <v>0</v>
      </c>
      <c r="F13" s="6"/>
      <c r="G13" s="6">
        <f t="shared" si="1"/>
        <v>0</v>
      </c>
    </row>
    <row r="14" spans="1:7" ht="20.100000000000001" customHeight="1" x14ac:dyDescent="0.25">
      <c r="A14" s="5" t="s">
        <v>20</v>
      </c>
      <c r="B14" s="4" t="s">
        <v>25</v>
      </c>
      <c r="C14" s="6">
        <v>1</v>
      </c>
      <c r="D14" s="6"/>
      <c r="E14" s="6">
        <f t="shared" si="0"/>
        <v>0</v>
      </c>
      <c r="F14" s="6"/>
      <c r="G14" s="6">
        <f t="shared" si="1"/>
        <v>0</v>
      </c>
    </row>
    <row r="15" spans="1:7" ht="20.100000000000001" customHeight="1" x14ac:dyDescent="0.25">
      <c r="A15" s="5" t="s">
        <v>13</v>
      </c>
      <c r="B15" s="4" t="s">
        <v>26</v>
      </c>
      <c r="C15" s="6">
        <v>1171</v>
      </c>
      <c r="D15" s="6"/>
      <c r="E15" s="6">
        <f t="shared" si="0"/>
        <v>0</v>
      </c>
      <c r="F15" s="6"/>
      <c r="G15" s="6">
        <f t="shared" si="1"/>
        <v>0</v>
      </c>
    </row>
    <row r="16" spans="1:7" ht="30" x14ac:dyDescent="0.25">
      <c r="A16" s="5" t="s">
        <v>21</v>
      </c>
      <c r="B16" s="3" t="s">
        <v>27</v>
      </c>
      <c r="C16" s="6">
        <v>1</v>
      </c>
      <c r="D16" s="6"/>
      <c r="E16" s="6">
        <f t="shared" si="0"/>
        <v>0</v>
      </c>
      <c r="F16" s="6"/>
      <c r="G16" s="6">
        <f t="shared" si="1"/>
        <v>0</v>
      </c>
    </row>
    <row r="17" spans="1:7" x14ac:dyDescent="0.25">
      <c r="A17" s="22" t="s">
        <v>28</v>
      </c>
      <c r="B17" s="22"/>
      <c r="C17" s="22"/>
      <c r="D17" s="22"/>
      <c r="E17" s="6">
        <f>SUM(E7:E16)</f>
        <v>0</v>
      </c>
      <c r="F17" s="6">
        <f t="shared" ref="F17:G17" si="2">SUM(F7:F16)</f>
        <v>0</v>
      </c>
      <c r="G17" s="6">
        <f t="shared" si="2"/>
        <v>0</v>
      </c>
    </row>
    <row r="18" spans="1:7" x14ac:dyDescent="0.25">
      <c r="A18" s="8"/>
      <c r="B18" s="8"/>
      <c r="C18" s="8"/>
      <c r="D18" s="8"/>
      <c r="E18" s="9"/>
      <c r="F18" s="9"/>
      <c r="G18" s="9"/>
    </row>
    <row r="19" spans="1:7" ht="45" customHeight="1" x14ac:dyDescent="0.25">
      <c r="A19" s="10" t="s">
        <v>0</v>
      </c>
      <c r="B19" s="13" t="s">
        <v>1</v>
      </c>
      <c r="C19" s="14"/>
      <c r="D19" s="15"/>
      <c r="E19" s="2" t="s">
        <v>30</v>
      </c>
      <c r="F19" s="2" t="s">
        <v>5</v>
      </c>
      <c r="G19" s="2" t="s">
        <v>31</v>
      </c>
    </row>
    <row r="20" spans="1:7" ht="30" customHeight="1" x14ac:dyDescent="0.25">
      <c r="A20" s="7" t="s">
        <v>12</v>
      </c>
      <c r="B20" s="16" t="s">
        <v>29</v>
      </c>
      <c r="C20" s="17"/>
      <c r="D20" s="18"/>
      <c r="E20" s="5"/>
      <c r="F20" s="5"/>
      <c r="G20" s="5">
        <f>(E20+F20)</f>
        <v>0</v>
      </c>
    </row>
    <row r="22" spans="1:7" x14ac:dyDescent="0.25">
      <c r="B22" s="19" t="s">
        <v>32</v>
      </c>
      <c r="C22" s="19"/>
      <c r="D22" s="19"/>
      <c r="E22" s="11">
        <f>(E17+E20)</f>
        <v>0</v>
      </c>
      <c r="F22" s="11">
        <f t="shared" ref="F22:G22" si="3">(F17+F20)</f>
        <v>0</v>
      </c>
      <c r="G22" s="11">
        <f t="shared" si="3"/>
        <v>0</v>
      </c>
    </row>
    <row r="23" spans="1:7" x14ac:dyDescent="0.25">
      <c r="B23" s="12"/>
      <c r="C23" s="12"/>
      <c r="D23" s="12"/>
      <c r="E23" s="11"/>
      <c r="F23" s="11"/>
      <c r="G23" s="11"/>
    </row>
    <row r="24" spans="1:7" x14ac:dyDescent="0.25">
      <c r="B24" t="s">
        <v>33</v>
      </c>
    </row>
  </sheetData>
  <mergeCells count="7">
    <mergeCell ref="B19:D19"/>
    <mergeCell ref="B20:D20"/>
    <mergeCell ref="B22:D22"/>
    <mergeCell ref="A4:G4"/>
    <mergeCell ref="F1:G1"/>
    <mergeCell ref="A17:D17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Sekretarz</dc:creator>
  <cp:lastModifiedBy>Sekretarz</cp:lastModifiedBy>
  <cp:lastPrinted>2022-04-27T13:26:26Z</cp:lastPrinted>
  <dcterms:created xsi:type="dcterms:W3CDTF">2015-06-05T18:17:20Z</dcterms:created>
  <dcterms:modified xsi:type="dcterms:W3CDTF">2022-05-12T11:33:34Z</dcterms:modified>
</cp:coreProperties>
</file>