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ur\Documents\GPR_271_Przetargi\Przetargi 2020\Zapyatnia ofertowe do 30 000 Euro\GPR.271.1.9.2020_Janów\"/>
    </mc:Choice>
  </mc:AlternateContent>
  <bookViews>
    <workbookView xWindow="0" yWindow="0" windowWidth="11925" windowHeight="2370"/>
  </bookViews>
  <sheets>
    <sheet name="Kosztorys ofertwowy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3" l="1"/>
  <c r="F25" i="3"/>
  <c r="F23" i="3"/>
  <c r="F21" i="3"/>
  <c r="F19" i="3"/>
  <c r="F17" i="3"/>
  <c r="B16" i="3"/>
  <c r="F15" i="3"/>
  <c r="F13" i="3"/>
  <c r="F11" i="3"/>
  <c r="F9" i="3"/>
  <c r="F7" i="3"/>
  <c r="F5" i="3"/>
  <c r="F29" i="3" s="1"/>
  <c r="F30" i="3" l="1"/>
  <c r="F31" i="3" s="1"/>
</calcChain>
</file>

<file path=xl/sharedStrings.xml><?xml version="1.0" encoding="utf-8"?>
<sst xmlns="http://schemas.openxmlformats.org/spreadsheetml/2006/main" count="42" uniqueCount="32">
  <si>
    <t>Lp.</t>
  </si>
  <si>
    <t>Opis robót</t>
  </si>
  <si>
    <t>Jedn. miary</t>
  </si>
  <si>
    <t>Ilość jednostek</t>
  </si>
  <si>
    <t>Cena Jedn. zł</t>
  </si>
  <si>
    <t>Wartość Złotych Netto</t>
  </si>
  <si>
    <t>m2</t>
  </si>
  <si>
    <t>mb</t>
  </si>
  <si>
    <t>RAZEM NETTO:</t>
  </si>
  <si>
    <t>VAT:</t>
  </si>
  <si>
    <t>RAZEM BRUTTO:</t>
  </si>
  <si>
    <t>kpl.</t>
  </si>
  <si>
    <t>Zdjęcie warstwy ziemi urodzajnej na głębokość 10 cm (humusu z darniną)</t>
  </si>
  <si>
    <t>(90+20+20+20)*1,5+28,26</t>
  </si>
  <si>
    <t>Rozłożenie geowłókniny poliestrowej o gramaturze 100g</t>
  </si>
  <si>
    <t>(90+20+20+20)*1,5+25,12</t>
  </si>
  <si>
    <t>(90+20+20+20)*1,5</t>
  </si>
  <si>
    <t>Ustawienie obrzeży typu EKO-BORD</t>
  </si>
  <si>
    <t>(90+90+40+40+40)</t>
  </si>
  <si>
    <t>Zakup, montaż ławek typu parkowego</t>
  </si>
  <si>
    <t>szt.</t>
  </si>
  <si>
    <t>Wykonanie oświetlenia parkowego w il. 2 sztuki latarni z robotami kablowymi</t>
  </si>
  <si>
    <t>Nasadzenia krzewami ozdobnymi Berberis vulgaris L.</t>
  </si>
  <si>
    <t>Nasadzenia krzewami ozdobnymi Bukszpan wiecznie zielony</t>
  </si>
  <si>
    <t>Zagospodarowanie terenu wokół wielofunkcyjnego boiska ogólnodostepnego sportowego w Sołectwie Janów</t>
  </si>
  <si>
    <t>Wykonanie nawierzchni alejek i dojść z mieszanki kamiennej sortowanej gr. 10 cm frakcji 0/31,5 mm</t>
  </si>
  <si>
    <t>KOSZTORYS OFERTOWY (ślepy)</t>
  </si>
  <si>
    <t xml:space="preserve">Wykonanie nawierzchni alejek z kostki brukowej gr. 6 cm na podsypce cementowo-piaskowej w il. 1:4 gr. 4 cm </t>
  </si>
  <si>
    <t>Nasadzenia drzew liściastych - klon pospolity</t>
  </si>
  <si>
    <t>Wykonanie koryta na głębokość 15 cm wraz z profilowaniem i zagęszczaniem podłoża pod warstwy konstrukcyjne nawierzchni</t>
  </si>
  <si>
    <t xml:space="preserve">Wykonanie warstwy odsączającej z piasku o gr. 10 cm po zagęszczeniu 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</si>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</sst>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left" vertical="center" wrapText="1"/>
    </xf>
    <xf numFmtId="4" fontId="3" fillId="0" borderId="5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4" fontId="2" fillId="0" borderId="20" xfId="0" applyNumberFormat="1" applyFont="1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4" fontId="2" fillId="0" borderId="18" xfId="0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Normal="100" zoomScaleSheetLayoutView="100" workbookViewId="0">
      <selection activeCell="J5" sqref="J5"/>
    </sheetView>
  </sheetViews>
  <sheetFormatPr defaultRowHeight="15" x14ac:dyDescent="0.25"/>
  <cols>
    <col min="1" max="1" width="5.28515625" customWidth="1"/>
    <col min="2" max="2" width="66" customWidth="1"/>
    <col min="5" max="5" width="10.5703125" customWidth="1"/>
    <col min="6" max="6" width="13.42578125" customWidth="1"/>
  </cols>
  <sheetData>
    <row r="1" spans="1:6" x14ac:dyDescent="0.25">
      <c r="D1" s="41" t="s">
        <v>31</v>
      </c>
      <c r="E1" s="41"/>
      <c r="F1" s="41"/>
    </row>
    <row r="2" spans="1:6" ht="23.25" x14ac:dyDescent="0.25">
      <c r="A2" s="38" t="s">
        <v>26</v>
      </c>
      <c r="B2" s="38"/>
      <c r="C2" s="38"/>
      <c r="D2" s="38"/>
      <c r="E2" s="38"/>
      <c r="F2" s="38"/>
    </row>
    <row r="3" spans="1:6" ht="44.25" customHeight="1" thickBot="1" x14ac:dyDescent="0.3">
      <c r="A3" s="39" t="s">
        <v>24</v>
      </c>
      <c r="B3" s="40"/>
      <c r="C3" s="40"/>
      <c r="D3" s="40"/>
      <c r="E3" s="40"/>
      <c r="F3" s="40"/>
    </row>
    <row r="4" spans="1:6" ht="27" customHeight="1" thickBot="1" x14ac:dyDescent="0.3">
      <c r="A4" s="13" t="s">
        <v>0</v>
      </c>
      <c r="B4" s="14" t="s">
        <v>1</v>
      </c>
      <c r="C4" s="15" t="s">
        <v>2</v>
      </c>
      <c r="D4" s="15" t="s">
        <v>3</v>
      </c>
      <c r="E4" s="15" t="s">
        <v>4</v>
      </c>
      <c r="F4" s="16" t="s">
        <v>5</v>
      </c>
    </row>
    <row r="5" spans="1:6" ht="21.95" customHeight="1" x14ac:dyDescent="0.25">
      <c r="A5" s="37">
        <v>1</v>
      </c>
      <c r="B5" s="11" t="s">
        <v>12</v>
      </c>
      <c r="C5" s="37" t="s">
        <v>6</v>
      </c>
      <c r="D5" s="25">
        <v>250.26</v>
      </c>
      <c r="E5" s="12"/>
      <c r="F5" s="27">
        <f t="shared" ref="F5:F27" si="0">ROUND(D5*E5,2)</f>
        <v>0</v>
      </c>
    </row>
    <row r="6" spans="1:6" x14ac:dyDescent="0.25">
      <c r="A6" s="34"/>
      <c r="B6" s="1" t="s">
        <v>13</v>
      </c>
      <c r="C6" s="34"/>
      <c r="D6" s="35"/>
      <c r="E6" s="7"/>
      <c r="F6" s="36"/>
    </row>
    <row r="7" spans="1:6" ht="30" x14ac:dyDescent="0.25">
      <c r="A7" s="20">
        <v>2</v>
      </c>
      <c r="B7" s="1" t="s">
        <v>29</v>
      </c>
      <c r="C7" s="20" t="s">
        <v>6</v>
      </c>
      <c r="D7" s="24">
        <v>250.26</v>
      </c>
      <c r="E7" s="6"/>
      <c r="F7" s="26">
        <f t="shared" si="0"/>
        <v>0</v>
      </c>
    </row>
    <row r="8" spans="1:6" x14ac:dyDescent="0.25">
      <c r="A8" s="34"/>
      <c r="B8" s="1" t="s">
        <v>15</v>
      </c>
      <c r="C8" s="34"/>
      <c r="D8" s="35"/>
      <c r="E8" s="7"/>
      <c r="F8" s="36"/>
    </row>
    <row r="9" spans="1:6" x14ac:dyDescent="0.25">
      <c r="A9" s="37">
        <v>3</v>
      </c>
      <c r="B9" s="11" t="s">
        <v>30</v>
      </c>
      <c r="C9" s="20" t="s">
        <v>6</v>
      </c>
      <c r="D9" s="24">
        <v>250.26</v>
      </c>
      <c r="E9" s="6"/>
      <c r="F9" s="26">
        <f t="shared" si="0"/>
        <v>0</v>
      </c>
    </row>
    <row r="10" spans="1:6" x14ac:dyDescent="0.25">
      <c r="A10" s="34"/>
      <c r="B10" s="1" t="s">
        <v>15</v>
      </c>
      <c r="C10" s="34"/>
      <c r="D10" s="35"/>
      <c r="E10" s="7"/>
      <c r="F10" s="36"/>
    </row>
    <row r="11" spans="1:6" x14ac:dyDescent="0.25">
      <c r="A11" s="20">
        <v>4</v>
      </c>
      <c r="B11" s="1" t="s">
        <v>14</v>
      </c>
      <c r="C11" s="20" t="s">
        <v>6</v>
      </c>
      <c r="D11" s="24">
        <v>250.26</v>
      </c>
      <c r="E11" s="6"/>
      <c r="F11" s="26">
        <f t="shared" si="0"/>
        <v>0</v>
      </c>
    </row>
    <row r="12" spans="1:6" x14ac:dyDescent="0.25">
      <c r="A12" s="34"/>
      <c r="B12" s="1" t="s">
        <v>15</v>
      </c>
      <c r="C12" s="34"/>
      <c r="D12" s="35"/>
      <c r="E12" s="7"/>
      <c r="F12" s="36"/>
    </row>
    <row r="13" spans="1:6" ht="30" x14ac:dyDescent="0.25">
      <c r="A13" s="20">
        <v>5</v>
      </c>
      <c r="B13" s="1" t="s">
        <v>25</v>
      </c>
      <c r="C13" s="20" t="s">
        <v>6</v>
      </c>
      <c r="D13" s="24">
        <v>225</v>
      </c>
      <c r="E13" s="6"/>
      <c r="F13" s="26">
        <f t="shared" si="0"/>
        <v>0</v>
      </c>
    </row>
    <row r="14" spans="1:6" x14ac:dyDescent="0.25">
      <c r="A14" s="34"/>
      <c r="B14" s="1" t="s">
        <v>16</v>
      </c>
      <c r="C14" s="34"/>
      <c r="D14" s="35"/>
      <c r="E14" s="7"/>
      <c r="F14" s="36"/>
    </row>
    <row r="15" spans="1:6" ht="30" x14ac:dyDescent="0.25">
      <c r="A15" s="20">
        <v>6</v>
      </c>
      <c r="B15" s="1" t="s">
        <v>27</v>
      </c>
      <c r="C15" s="20" t="s">
        <v>6</v>
      </c>
      <c r="D15" s="24">
        <v>25.12</v>
      </c>
      <c r="E15" s="6"/>
      <c r="F15" s="26">
        <f t="shared" si="0"/>
        <v>0</v>
      </c>
    </row>
    <row r="16" spans="1:6" x14ac:dyDescent="0.25">
      <c r="A16" s="34"/>
      <c r="B16" s="1">
        <f>25.12</f>
        <v>25.12</v>
      </c>
      <c r="C16" s="34"/>
      <c r="D16" s="35"/>
      <c r="E16" s="7"/>
      <c r="F16" s="36"/>
    </row>
    <row r="17" spans="1:6" x14ac:dyDescent="0.25">
      <c r="A17" s="20">
        <v>7</v>
      </c>
      <c r="B17" s="1" t="s">
        <v>17</v>
      </c>
      <c r="C17" s="20" t="s">
        <v>7</v>
      </c>
      <c r="D17" s="24">
        <v>300</v>
      </c>
      <c r="E17" s="6"/>
      <c r="F17" s="26">
        <f t="shared" si="0"/>
        <v>0</v>
      </c>
    </row>
    <row r="18" spans="1:6" x14ac:dyDescent="0.25">
      <c r="A18" s="34"/>
      <c r="B18" s="1" t="s">
        <v>18</v>
      </c>
      <c r="C18" s="34"/>
      <c r="D18" s="35"/>
      <c r="E18" s="7"/>
      <c r="F18" s="36"/>
    </row>
    <row r="19" spans="1:6" x14ac:dyDescent="0.25">
      <c r="A19" s="20">
        <v>8</v>
      </c>
      <c r="B19" s="1" t="s">
        <v>19</v>
      </c>
      <c r="C19" s="20" t="s">
        <v>20</v>
      </c>
      <c r="D19" s="24">
        <v>6</v>
      </c>
      <c r="E19" s="6"/>
      <c r="F19" s="26">
        <f t="shared" si="0"/>
        <v>0</v>
      </c>
    </row>
    <row r="20" spans="1:6" x14ac:dyDescent="0.25">
      <c r="A20" s="34"/>
      <c r="B20" s="1">
        <v>6</v>
      </c>
      <c r="C20" s="34"/>
      <c r="D20" s="35"/>
      <c r="E20" s="7"/>
      <c r="F20" s="36"/>
    </row>
    <row r="21" spans="1:6" ht="30" x14ac:dyDescent="0.25">
      <c r="A21" s="20">
        <v>9</v>
      </c>
      <c r="B21" s="1" t="s">
        <v>21</v>
      </c>
      <c r="C21" s="20" t="s">
        <v>11</v>
      </c>
      <c r="D21" s="24">
        <v>1</v>
      </c>
      <c r="E21" s="6"/>
      <c r="F21" s="26">
        <f t="shared" si="0"/>
        <v>0</v>
      </c>
    </row>
    <row r="22" spans="1:6" x14ac:dyDescent="0.25">
      <c r="A22" s="34"/>
      <c r="B22" s="1">
        <v>1</v>
      </c>
      <c r="C22" s="34"/>
      <c r="D22" s="35"/>
      <c r="E22" s="7"/>
      <c r="F22" s="36"/>
    </row>
    <row r="23" spans="1:6" x14ac:dyDescent="0.25">
      <c r="A23" s="20">
        <v>10</v>
      </c>
      <c r="B23" s="1" t="s">
        <v>22</v>
      </c>
      <c r="C23" s="20" t="s">
        <v>20</v>
      </c>
      <c r="D23" s="24">
        <v>30</v>
      </c>
      <c r="E23" s="6"/>
      <c r="F23" s="26">
        <f t="shared" si="0"/>
        <v>0</v>
      </c>
    </row>
    <row r="24" spans="1:6" x14ac:dyDescent="0.25">
      <c r="A24" s="34"/>
      <c r="B24" s="1">
        <v>30</v>
      </c>
      <c r="C24" s="34"/>
      <c r="D24" s="35"/>
      <c r="E24" s="7"/>
      <c r="F24" s="36"/>
    </row>
    <row r="25" spans="1:6" x14ac:dyDescent="0.25">
      <c r="A25" s="20">
        <v>11</v>
      </c>
      <c r="B25" s="1" t="s">
        <v>23</v>
      </c>
      <c r="C25" s="20" t="s">
        <v>20</v>
      </c>
      <c r="D25" s="24">
        <v>30</v>
      </c>
      <c r="E25" s="6"/>
      <c r="F25" s="26">
        <f t="shared" si="0"/>
        <v>0</v>
      </c>
    </row>
    <row r="26" spans="1:6" x14ac:dyDescent="0.25">
      <c r="A26" s="34"/>
      <c r="B26" s="1">
        <v>30</v>
      </c>
      <c r="C26" s="34"/>
      <c r="D26" s="35"/>
      <c r="E26" s="7"/>
      <c r="F26" s="36"/>
    </row>
    <row r="27" spans="1:6" ht="15" customHeight="1" x14ac:dyDescent="0.25">
      <c r="A27" s="20">
        <v>12</v>
      </c>
      <c r="B27" s="5" t="s">
        <v>28</v>
      </c>
      <c r="C27" s="22" t="s">
        <v>20</v>
      </c>
      <c r="D27" s="24">
        <v>6</v>
      </c>
      <c r="E27" s="8"/>
      <c r="F27" s="26">
        <f t="shared" si="0"/>
        <v>0</v>
      </c>
    </row>
    <row r="28" spans="1:6" ht="15" customHeight="1" thickBot="1" x14ac:dyDescent="0.3">
      <c r="A28" s="21"/>
      <c r="B28" s="9">
        <v>6</v>
      </c>
      <c r="C28" s="23"/>
      <c r="D28" s="25"/>
      <c r="E28" s="10"/>
      <c r="F28" s="27"/>
    </row>
    <row r="29" spans="1:6" x14ac:dyDescent="0.25">
      <c r="A29" s="28" t="s">
        <v>8</v>
      </c>
      <c r="B29" s="29"/>
      <c r="C29" s="29"/>
      <c r="D29" s="29"/>
      <c r="E29" s="30"/>
      <c r="F29" s="2">
        <f>SUM(F5:F27)</f>
        <v>0</v>
      </c>
    </row>
    <row r="30" spans="1:6" x14ac:dyDescent="0.25">
      <c r="A30" s="31" t="s">
        <v>9</v>
      </c>
      <c r="B30" s="32"/>
      <c r="C30" s="32"/>
      <c r="D30" s="32"/>
      <c r="E30" s="33"/>
      <c r="F30" s="3">
        <f>F29*0.23</f>
        <v>0</v>
      </c>
    </row>
    <row r="31" spans="1:6" ht="15.75" thickBot="1" x14ac:dyDescent="0.3">
      <c r="A31" s="17" t="s">
        <v>10</v>
      </c>
      <c r="B31" s="18"/>
      <c r="C31" s="18"/>
      <c r="D31" s="18"/>
      <c r="E31" s="19"/>
      <c r="F31" s="4">
        <f>F29+F30</f>
        <v>0</v>
      </c>
    </row>
  </sheetData>
  <mergeCells count="54">
    <mergeCell ref="D1:F1"/>
    <mergeCell ref="A2:F2"/>
    <mergeCell ref="A3:F3"/>
    <mergeCell ref="A5:A6"/>
    <mergeCell ref="C5:C6"/>
    <mergeCell ref="D5:D6"/>
    <mergeCell ref="F5:F6"/>
    <mergeCell ref="A7:A8"/>
    <mergeCell ref="C7:C8"/>
    <mergeCell ref="D7:D8"/>
    <mergeCell ref="F7:F8"/>
    <mergeCell ref="A9:A10"/>
    <mergeCell ref="C9:C10"/>
    <mergeCell ref="D9:D10"/>
    <mergeCell ref="F9:F10"/>
    <mergeCell ref="A11:A12"/>
    <mergeCell ref="C11:C12"/>
    <mergeCell ref="D11:D12"/>
    <mergeCell ref="F11:F12"/>
    <mergeCell ref="A13:A14"/>
    <mergeCell ref="C13:C14"/>
    <mergeCell ref="D13:D14"/>
    <mergeCell ref="F13:F14"/>
    <mergeCell ref="A15:A16"/>
    <mergeCell ref="C15:C16"/>
    <mergeCell ref="D15:D16"/>
    <mergeCell ref="F15:F16"/>
    <mergeCell ref="A17:A18"/>
    <mergeCell ref="C17:C18"/>
    <mergeCell ref="D17:D18"/>
    <mergeCell ref="F17:F18"/>
    <mergeCell ref="A19:A20"/>
    <mergeCell ref="C19:C20"/>
    <mergeCell ref="D19:D20"/>
    <mergeCell ref="F19:F20"/>
    <mergeCell ref="A21:A22"/>
    <mergeCell ref="C21:C22"/>
    <mergeCell ref="D21:D22"/>
    <mergeCell ref="F21:F22"/>
    <mergeCell ref="A23:A24"/>
    <mergeCell ref="C23:C24"/>
    <mergeCell ref="D23:D24"/>
    <mergeCell ref="F23:F24"/>
    <mergeCell ref="A25:A26"/>
    <mergeCell ref="C25:C26"/>
    <mergeCell ref="D25:D26"/>
    <mergeCell ref="F25:F26"/>
    <mergeCell ref="A31:E31"/>
    <mergeCell ref="A27:A28"/>
    <mergeCell ref="C27:C28"/>
    <mergeCell ref="D27:D28"/>
    <mergeCell ref="F27:F28"/>
    <mergeCell ref="A29:E29"/>
    <mergeCell ref="A30:E30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ofertwowy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budro</dc:creator>
  <cp:lastModifiedBy>Artur</cp:lastModifiedBy>
  <cp:lastPrinted>2020-07-23T12:23:59Z</cp:lastPrinted>
  <dcterms:created xsi:type="dcterms:W3CDTF">2020-04-30T06:51:03Z</dcterms:created>
  <dcterms:modified xsi:type="dcterms:W3CDTF">2020-07-23T12:59:28Z</dcterms:modified>
</cp:coreProperties>
</file>